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" yWindow="432" windowWidth="16874" windowHeight="9465" tabRatio="894" activeTab="7"/>
  </bookViews>
  <sheets>
    <sheet name="дв 63 68" sheetId="1" r:id="rId1"/>
    <sheet name="дв 73 85" sheetId="2" r:id="rId2"/>
    <sheet name="дв 85+" sheetId="3" r:id="rId3"/>
    <sheet name="р.63 63+" sheetId="4" r:id="rId4"/>
    <sheet name="эстафета" sheetId="5" r:id="rId5"/>
    <sheet name="дц 63 68" sheetId="6" r:id="rId6"/>
    <sheet name="дц 73 85" sheetId="7" r:id="rId7"/>
    <sheet name="дц 85+" sheetId="8" r:id="rId8"/>
    <sheet name="КОМ." sheetId="9" r:id="rId9"/>
  </sheets>
  <definedNames>
    <definedName name="_xlnm.Print_Area" localSheetId="1">'дв 73 85'!$A$1:$Q$56</definedName>
    <definedName name="Скоробогатых_Тимур">#REF!</definedName>
  </definedNames>
  <calcPr fullCalcOnLoad="1"/>
</workbook>
</file>

<file path=xl/sharedStrings.xml><?xml version="1.0" encoding="utf-8"?>
<sst xmlns="http://schemas.openxmlformats.org/spreadsheetml/2006/main" count="1322" uniqueCount="304">
  <si>
    <t>ПРОТОКОЛ</t>
  </si>
  <si>
    <t>Регламент времени-10 мин.</t>
  </si>
  <si>
    <t>Разрядные нормативы</t>
  </si>
  <si>
    <t>Толчок</t>
  </si>
  <si>
    <t>Рывок</t>
  </si>
  <si>
    <t>Сумма</t>
  </si>
  <si>
    <t>Место</t>
  </si>
  <si>
    <t>ФИО</t>
  </si>
  <si>
    <t>Дата рождения</t>
  </si>
  <si>
    <t>Команда</t>
  </si>
  <si>
    <t>Соб. вес</t>
  </si>
  <si>
    <t>Сумма дв-рья</t>
  </si>
  <si>
    <t>Вып. разряд</t>
  </si>
  <si>
    <t>ФИО тренера(тренеров)</t>
  </si>
  <si>
    <t>Очки</t>
  </si>
  <si>
    <t>Главный судья</t>
  </si>
  <si>
    <t>Главный секретарь</t>
  </si>
  <si>
    <t>Весовая категория до 63 кг</t>
  </si>
  <si>
    <t>Весовая категория до 68 кг</t>
  </si>
  <si>
    <t>КМС</t>
  </si>
  <si>
    <t>Регион/ команда</t>
  </si>
  <si>
    <t xml:space="preserve">Главный секретарь                                    </t>
  </si>
  <si>
    <t>МС</t>
  </si>
  <si>
    <t>Этап</t>
  </si>
  <si>
    <t>Собств. вес</t>
  </si>
  <si>
    <t>Результат участника</t>
  </si>
  <si>
    <t>Рез-т команды после этапа</t>
  </si>
  <si>
    <t>ФИО тренера</t>
  </si>
  <si>
    <t>Результат команды (количество подъёмов )</t>
  </si>
  <si>
    <t>ДВОЕБОРЬЕ</t>
  </si>
  <si>
    <t>Рекорды России</t>
  </si>
  <si>
    <t>МСМК</t>
  </si>
  <si>
    <t xml:space="preserve"> </t>
  </si>
  <si>
    <t>Вес гирь 32кг.</t>
  </si>
  <si>
    <t>Мужчины (двоеборье)</t>
  </si>
  <si>
    <t>Эстафета</t>
  </si>
  <si>
    <t>КОМАНДА : ЮВО</t>
  </si>
  <si>
    <t>Воин. звание</t>
  </si>
  <si>
    <t>ФАУ МО РФ "Центральный спортивный клуб Армии"</t>
  </si>
  <si>
    <t xml:space="preserve"> Очки </t>
  </si>
  <si>
    <t>Спорт. звание</t>
  </si>
  <si>
    <t>Воин. Звание</t>
  </si>
  <si>
    <t>ЮВО</t>
  </si>
  <si>
    <t>Царикаев М.А.</t>
  </si>
  <si>
    <t>ЦВО</t>
  </si>
  <si>
    <t>ВДВ</t>
  </si>
  <si>
    <t>ЗМС</t>
  </si>
  <si>
    <t>Кириллов С.А.</t>
  </si>
  <si>
    <t>Бобров Владимир</t>
  </si>
  <si>
    <t>Мужчины (длинный цикл)</t>
  </si>
  <si>
    <t>пр-к</t>
  </si>
  <si>
    <t>с-т</t>
  </si>
  <si>
    <t>к-т</t>
  </si>
  <si>
    <t>Дубровин Дмитрий</t>
  </si>
  <si>
    <t>место</t>
  </si>
  <si>
    <t>Кравцов Андрей</t>
  </si>
  <si>
    <t>п/п-к</t>
  </si>
  <si>
    <t>Спорт Звание</t>
  </si>
  <si>
    <t>ВКС</t>
  </si>
  <si>
    <t>ряд.</t>
  </si>
  <si>
    <t>л</t>
  </si>
  <si>
    <t>ефр.</t>
  </si>
  <si>
    <t>ст.л-т</t>
  </si>
  <si>
    <t>мл.с-т</t>
  </si>
  <si>
    <t>Творогов Андрей</t>
  </si>
  <si>
    <t>Донских Александр</t>
  </si>
  <si>
    <t>Коломацкий Алексей</t>
  </si>
  <si>
    <t>Всероссийская Федерация гиревого спорта</t>
  </si>
  <si>
    <t>Весовая категория до 73 кг</t>
  </si>
  <si>
    <t>Весовая категория св.85 кг</t>
  </si>
  <si>
    <t>рывок женщины</t>
  </si>
  <si>
    <t>Весовая категория св. 63 кг</t>
  </si>
  <si>
    <t>длинный цикл</t>
  </si>
  <si>
    <t>Вес гирь 24кг.</t>
  </si>
  <si>
    <t>Высшее достижения России</t>
  </si>
  <si>
    <t>Весовая категория св. 85 кг</t>
  </si>
  <si>
    <t>Весовая категория до 85 кг</t>
  </si>
  <si>
    <t>63+</t>
  </si>
  <si>
    <t>св.85</t>
  </si>
  <si>
    <t>Мащенко Олег</t>
  </si>
  <si>
    <t>Никитина Александра</t>
  </si>
  <si>
    <t>Чергинец Людмила</t>
  </si>
  <si>
    <t>л-т</t>
  </si>
  <si>
    <t>Щербина Джанита</t>
  </si>
  <si>
    <t>Щербин О.В.</t>
  </si>
  <si>
    <t>Трофимов М.А.</t>
  </si>
  <si>
    <t>Дубровин Д.А.</t>
  </si>
  <si>
    <t>Красноперов Павел</t>
  </si>
  <si>
    <t>Управление физической подготовки и спорта Вооруженных Сил Российской Федерации</t>
  </si>
  <si>
    <t xml:space="preserve">  </t>
  </si>
  <si>
    <t xml:space="preserve">Итоговый протокол среди команд видов и родов войск, военных округов ВС РФ </t>
  </si>
  <si>
    <t xml:space="preserve">                                           Яковлев Е.А.,ВК (ФАУ МО РФ ЦСКА)</t>
  </si>
  <si>
    <t xml:space="preserve">Главный судья             </t>
  </si>
  <si>
    <t>КОМАНДА : ВКС</t>
  </si>
  <si>
    <t>Бахов С.А.</t>
  </si>
  <si>
    <t>Медведев В.И.</t>
  </si>
  <si>
    <t>ЭСТАФЕТА</t>
  </si>
  <si>
    <t xml:space="preserve">среди команд видов и родов войск, военных округов ВС РФ </t>
  </si>
  <si>
    <t>Бутенко Евгений</t>
  </si>
  <si>
    <t>Недорезов Василий</t>
  </si>
  <si>
    <t>Бежко Павел</t>
  </si>
  <si>
    <t>ЗВО</t>
  </si>
  <si>
    <t>ВВО</t>
  </si>
  <si>
    <t>ВМФ</t>
  </si>
  <si>
    <t>Каргин Сергей</t>
  </si>
  <si>
    <t>м-с</t>
  </si>
  <si>
    <t>Кочнев И.А., Тихонов В.В.</t>
  </si>
  <si>
    <t>Мащенко О.В.</t>
  </si>
  <si>
    <t>Стаханов Валентин</t>
  </si>
  <si>
    <t>Болотников Иван</t>
  </si>
  <si>
    <t>Юриков Егор</t>
  </si>
  <si>
    <t>Мякишева Ирина</t>
  </si>
  <si>
    <t>Центральный военный округ</t>
  </si>
  <si>
    <t xml:space="preserve">Главный секретарь </t>
  </si>
  <si>
    <t>Козловская Анна</t>
  </si>
  <si>
    <t>Шипилова Светлана</t>
  </si>
  <si>
    <t>Щербина Д.В.</t>
  </si>
  <si>
    <t xml:space="preserve"> -</t>
  </si>
  <si>
    <t xml:space="preserve"> +КМС</t>
  </si>
  <si>
    <t>Женщины</t>
  </si>
  <si>
    <t>Щербин Олег</t>
  </si>
  <si>
    <t>Ходков Николай</t>
  </si>
  <si>
    <t>Топильский Владислав</t>
  </si>
  <si>
    <t>Глинкин Б.Н.</t>
  </si>
  <si>
    <t>Рассадин Андрей</t>
  </si>
  <si>
    <t>Зайченко Дмитрий</t>
  </si>
  <si>
    <t>Палазюк Александр</t>
  </si>
  <si>
    <t>Степанов Сергей</t>
  </si>
  <si>
    <t>Юрункин Илья</t>
  </si>
  <si>
    <t>Гришаев Н.В.</t>
  </si>
  <si>
    <t>Кудашев Денис</t>
  </si>
  <si>
    <t>ЦВО-2</t>
  </si>
  <si>
    <t>Шванев В.Б.</t>
  </si>
  <si>
    <t>КОМАНДА : ВМФ</t>
  </si>
  <si>
    <t>Мащенко В.С.</t>
  </si>
  <si>
    <t>Евтушенко Е.</t>
  </si>
  <si>
    <t>КОМАНДА : ВВО</t>
  </si>
  <si>
    <t>ст.с-т</t>
  </si>
  <si>
    <t>7-9 ноября 2018 года</t>
  </si>
  <si>
    <t>пгт Рощинский</t>
  </si>
  <si>
    <t>Шванев В.Б., ВК (ФАУ МО РФ ЦСКА)</t>
  </si>
  <si>
    <t>ФАУ МО РФ ЦСКА (ЦСК ВВС, г.Самара)</t>
  </si>
  <si>
    <t>Чемпионат Вооруженных Сил Российской Федерации по гиревому спорту</t>
  </si>
  <si>
    <t>Кошелюк Александр</t>
  </si>
  <si>
    <t>РВСН</t>
  </si>
  <si>
    <t>Турищев Д.В.</t>
  </si>
  <si>
    <t>Семёнов Никита</t>
  </si>
  <si>
    <t>Ляукин Кирилл</t>
  </si>
  <si>
    <t>Дуйсеков Болат</t>
  </si>
  <si>
    <t>Лупинос Данил</t>
  </si>
  <si>
    <t>Доронина Екатерина</t>
  </si>
  <si>
    <t>Романова Екатерина</t>
  </si>
  <si>
    <t>ст.2 ст.</t>
  </si>
  <si>
    <t>Жучков Сергей</t>
  </si>
  <si>
    <t xml:space="preserve">Кочнев И.А., Тихонов В.В. </t>
  </si>
  <si>
    <t>Семедов Давид</t>
  </si>
  <si>
    <t>м-р</t>
  </si>
  <si>
    <t>Гришаев Николай</t>
  </si>
  <si>
    <t>Суховей А.В.</t>
  </si>
  <si>
    <t>Сарлаев Дмитрий</t>
  </si>
  <si>
    <t>Ярославцев Иван</t>
  </si>
  <si>
    <t>ВИФК</t>
  </si>
  <si>
    <t>Сотников Е.С.</t>
  </si>
  <si>
    <t>Эрдынеев Александр</t>
  </si>
  <si>
    <t>Каташов Игорь</t>
  </si>
  <si>
    <t>Павлов Владимир</t>
  </si>
  <si>
    <t>Кораблева Виолетта</t>
  </si>
  <si>
    <t>Тихомиров Владислав</t>
  </si>
  <si>
    <t>Костин Александр</t>
  </si>
  <si>
    <t>Ковальчук Александр</t>
  </si>
  <si>
    <t>Бровин С.В. Бахов С.А.</t>
  </si>
  <si>
    <t>Кузьмин Андрей</t>
  </si>
  <si>
    <t>Васькина Алина</t>
  </si>
  <si>
    <t>Иванов Евгений</t>
  </si>
  <si>
    <t>Шванев В.Б</t>
  </si>
  <si>
    <t>Тибиркин В.Г.</t>
  </si>
  <si>
    <t>Тибиркин Валерий</t>
  </si>
  <si>
    <t>Любимский С.А.</t>
  </si>
  <si>
    <t>Любимский Сергей</t>
  </si>
  <si>
    <t>Блохин И.А. Ташланорв И.С.</t>
  </si>
  <si>
    <t>ЦВО-1</t>
  </si>
  <si>
    <t>Кириллов С.А. Петров М.В.</t>
  </si>
  <si>
    <t>Анасенко Антон</t>
  </si>
  <si>
    <t>Жилин А.В. Козленко В.И.</t>
  </si>
  <si>
    <t>Шипицин Максим</t>
  </si>
  <si>
    <t>Толстов С.Б. Даричев Е.Н.</t>
  </si>
  <si>
    <t>Кобзарь Владимир</t>
  </si>
  <si>
    <t>Чеботаев Ю.Ю.Даричев Е.Н. Мартьянов А.В.</t>
  </si>
  <si>
    <t>Бутенко Игорь</t>
  </si>
  <si>
    <t>г.п.</t>
  </si>
  <si>
    <t>Пашкова Ирина</t>
  </si>
  <si>
    <t>в.к.</t>
  </si>
  <si>
    <t>Ковалевский А.А.</t>
  </si>
  <si>
    <t>Фокин А.С. Евтушенко Е.Б.</t>
  </si>
  <si>
    <t>Анасенко А.В.</t>
  </si>
  <si>
    <t>Третьяков Владислав</t>
  </si>
  <si>
    <t>Ковалевсккий А.А.</t>
  </si>
  <si>
    <t>Дякон Евгений</t>
  </si>
  <si>
    <t>Анасенко А.В., Латыпов Е.А.</t>
  </si>
  <si>
    <t>Рыжков Антон</t>
  </si>
  <si>
    <t>Бенидзе Д.Б.</t>
  </si>
  <si>
    <t>Рассадин А., Барсуков А.</t>
  </si>
  <si>
    <t>Барсуков А., Любимский С., Рассадин А.</t>
  </si>
  <si>
    <t>Руднев С.Л.</t>
  </si>
  <si>
    <t>Стефанов Павел</t>
  </si>
  <si>
    <t>Чугаев Д.Н.</t>
  </si>
  <si>
    <t>Росликов Павел</t>
  </si>
  <si>
    <t>Балабанов Сергей</t>
  </si>
  <si>
    <t>Добровольский А.С.</t>
  </si>
  <si>
    <t>Щелкунов Алексей</t>
  </si>
  <si>
    <t>Фуглев Федор</t>
  </si>
  <si>
    <t>Коляков Антон</t>
  </si>
  <si>
    <t>Кириллов С.А., Катаев И.В.</t>
  </si>
  <si>
    <t>Валеев А.З.</t>
  </si>
  <si>
    <t>Иванова Екатерина</t>
  </si>
  <si>
    <t>Зянкин Сергей</t>
  </si>
  <si>
    <t>Барбакова Наталья</t>
  </si>
  <si>
    <t>-</t>
  </si>
  <si>
    <t>Бутенко А.А.</t>
  </si>
  <si>
    <t>Баранов В.В, Пуякин А.П. Медведев А.А.</t>
  </si>
  <si>
    <t>снят врачем</t>
  </si>
  <si>
    <t>16+13</t>
  </si>
  <si>
    <t>Пирогов П.Ю.</t>
  </si>
  <si>
    <t>Рыбкин Н.Н.,Хмелинский В.Ф.</t>
  </si>
  <si>
    <t>Степанов Николай</t>
  </si>
  <si>
    <t>Болотников И.В., Дедюхин И.В.</t>
  </si>
  <si>
    <t>Ковязин А.Р., Пирогов П.Ю.</t>
  </si>
  <si>
    <t>Шевелев Дмитрий</t>
  </si>
  <si>
    <t>Шерстобитов Г.П., Рябченко А.В.</t>
  </si>
  <si>
    <t>Рысник Сергей</t>
  </si>
  <si>
    <t>Елисеев Е.С., Переверзев М.И.</t>
  </si>
  <si>
    <t>Лесников П.Я., Бакум К.Е.</t>
  </si>
  <si>
    <t>Кириллов С.А., Щербина Д.В.</t>
  </si>
  <si>
    <t>ст.2ст.</t>
  </si>
  <si>
    <t>Зверев Владислав</t>
  </si>
  <si>
    <t>Беляев Лев</t>
  </si>
  <si>
    <t>Опенлендер Эдуард</t>
  </si>
  <si>
    <t>Анасенко А.В., Барсуков А.</t>
  </si>
  <si>
    <t>Барсуков А., Руднев С.</t>
  </si>
  <si>
    <t>Чуйко Александр</t>
  </si>
  <si>
    <t>Мещеряков Захар</t>
  </si>
  <si>
    <t>Василевич Добрыня</t>
  </si>
  <si>
    <t>к-н</t>
  </si>
  <si>
    <t>Сотников Евгений</t>
  </si>
  <si>
    <t>Варапаев А.А.</t>
  </si>
  <si>
    <t>Бенидзе Джони</t>
  </si>
  <si>
    <t>Огарев В.Я.</t>
  </si>
  <si>
    <t>гв.с-т</t>
  </si>
  <si>
    <t>Ильясов Какен</t>
  </si>
  <si>
    <t>гв.пр-к</t>
  </si>
  <si>
    <t>Левашов Никита</t>
  </si>
  <si>
    <t>Самостоятельно</t>
  </si>
  <si>
    <t>гв.ряд.</t>
  </si>
  <si>
    <t>Трунов Даниил</t>
  </si>
  <si>
    <t>гв.мл.с-т</t>
  </si>
  <si>
    <t>Твердов Никита</t>
  </si>
  <si>
    <t>Клименко Андрей</t>
  </si>
  <si>
    <t>Щербин О.В., Малик А.Ж.</t>
  </si>
  <si>
    <t>Бахтов Илья</t>
  </si>
  <si>
    <t>Балдин Александр</t>
  </si>
  <si>
    <t>Карагаев Юрий</t>
  </si>
  <si>
    <t>Белецкий Игорь</t>
  </si>
  <si>
    <t>Леонов С.Т., Толстов С.Б.</t>
  </si>
  <si>
    <t>Иванов Алексей</t>
  </si>
  <si>
    <t>Павлов Александр</t>
  </si>
  <si>
    <t>Турищев Дмитрий</t>
  </si>
  <si>
    <t>Савлова В.И.</t>
  </si>
  <si>
    <t>Чесноков Евгений</t>
  </si>
  <si>
    <t>Куликов Виталий</t>
  </si>
  <si>
    <t>Бутенко Денис</t>
  </si>
  <si>
    <t>Пучков Родион</t>
  </si>
  <si>
    <t>Шлык Евгений</t>
  </si>
  <si>
    <t>мужчины</t>
  </si>
  <si>
    <t>мужчины длинный цикл</t>
  </si>
  <si>
    <t xml:space="preserve"> женщины</t>
  </si>
  <si>
    <t>рывок</t>
  </si>
  <si>
    <t>Шванев В.Б., МК (ФАУ МО РФ ЦСКА)</t>
  </si>
  <si>
    <t>Фуглев  Ф.М.</t>
  </si>
  <si>
    <t>Гришаев   Н.В.</t>
  </si>
  <si>
    <t>Сотников Е.С., Исрапилов Ш.К.</t>
  </si>
  <si>
    <t>двоеборье</t>
  </si>
  <si>
    <t>мужчины двоеборье</t>
  </si>
  <si>
    <t>Фуглев   Ф.М.</t>
  </si>
  <si>
    <t>КОМАНДА : РВСН</t>
  </si>
  <si>
    <t>КОМАНДА : ЦВО-1</t>
  </si>
  <si>
    <t>КОМАНДА : ЦВО-2</t>
  </si>
  <si>
    <t>Полазюк Александр</t>
  </si>
  <si>
    <t>КОМАНДА : ВДВ</t>
  </si>
  <si>
    <t>гв.ефр.</t>
  </si>
  <si>
    <t>Петров М.</t>
  </si>
  <si>
    <t>Семенов Давид</t>
  </si>
  <si>
    <t>КОМАНДА : ВИФК</t>
  </si>
  <si>
    <t>Бутенко   А.А.</t>
  </si>
  <si>
    <t>Турищев  Д.В.</t>
  </si>
  <si>
    <t>Глинкин   Б.Н.</t>
  </si>
  <si>
    <t>Щербин   О.В.</t>
  </si>
  <si>
    <t>Барсуков    А.</t>
  </si>
  <si>
    <t>Новиков   И.В.</t>
  </si>
  <si>
    <t>пгт. Рощинский</t>
  </si>
  <si>
    <t>7-9 ноября 2018</t>
  </si>
  <si>
    <t>Яковлев Е.А.,ВК (ФАУ МО РФ ЦСКА)</t>
  </si>
  <si>
    <t>Гришаев Н.</t>
  </si>
  <si>
    <t xml:space="preserve">      Главный секретарь</t>
  </si>
  <si>
    <t xml:space="preserve">                Шванев В.Б., ВК (ФАУ МО РФ ЦСКА)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</si>
</sst>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;@"/>
    <numFmt numFmtId="181" formatCode="[$-FC19]d\ mmmm\ yyyy\ &quot;г.&quot;"/>
    <numFmt numFmtId="182" formatCode="mmm/yyyy"/>
    <numFmt numFmtId="183" formatCode="0.00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_р_._-;\-* #,##0.000_р_._-;_-* &quot;-&quot;??_р_._-;_-@_-"/>
    <numFmt numFmtId="190" formatCode="_-* #,##0.000_р_._-;\-* #,##0.000_р_._-;_-* &quot;-&quot;???_р_._-;_-@_-"/>
    <numFmt numFmtId="191" formatCode="0.0"/>
  </numFmts>
  <fonts count="50">
    <font>
      <sz val="10"/>
      <name val="Arial Cyr"/>
      <family val="0"/>
    </font>
    <font>
      <i/>
      <sz val="8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2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8" fillId="0" borderId="17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18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83" fontId="0" fillId="0" borderId="10" xfId="0" applyNumberFormat="1" applyFont="1" applyBorder="1" applyAlignment="1">
      <alignment horizontal="center" vertical="center"/>
    </xf>
    <xf numFmtId="183" fontId="0" fillId="0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183" fontId="0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0" fillId="34" borderId="28" xfId="0" applyNumberFormat="1" applyFill="1" applyBorder="1" applyAlignment="1">
      <alignment horizontal="center"/>
    </xf>
    <xf numFmtId="1" fontId="0" fillId="33" borderId="25" xfId="0" applyNumberFormat="1" applyFill="1" applyBorder="1" applyAlignment="1">
      <alignment horizontal="center"/>
    </xf>
    <xf numFmtId="1" fontId="0" fillId="33" borderId="26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0" fillId="33" borderId="29" xfId="0" applyNumberFormat="1" applyFill="1" applyBorder="1" applyAlignment="1">
      <alignment horizontal="center"/>
    </xf>
    <xf numFmtId="1" fontId="0" fillId="33" borderId="30" xfId="0" applyNumberFormat="1" applyFill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1" fontId="0" fillId="33" borderId="32" xfId="0" applyNumberFormat="1" applyFill="1" applyBorder="1" applyAlignment="1">
      <alignment horizontal="center"/>
    </xf>
    <xf numFmtId="1" fontId="0" fillId="33" borderId="22" xfId="0" applyNumberFormat="1" applyFill="1" applyBorder="1" applyAlignment="1">
      <alignment horizontal="center"/>
    </xf>
    <xf numFmtId="1" fontId="0" fillId="34" borderId="33" xfId="0" applyNumberFormat="1" applyFill="1" applyBorder="1" applyAlignment="1">
      <alignment horizontal="center"/>
    </xf>
    <xf numFmtId="0" fontId="0" fillId="0" borderId="22" xfId="0" applyNumberFormat="1" applyFont="1" applyBorder="1" applyAlignment="1">
      <alignment horizontal="center" vertical="center"/>
    </xf>
    <xf numFmtId="183" fontId="0" fillId="0" borderId="22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183" fontId="0" fillId="0" borderId="13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1" fontId="5" fillId="33" borderId="31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ill="1" applyBorder="1" applyAlignment="1">
      <alignment horizontal="left"/>
    </xf>
    <xf numFmtId="0" fontId="0" fillId="0" borderId="34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33" borderId="35" xfId="0" applyNumberForma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6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/>
    </xf>
    <xf numFmtId="0" fontId="0" fillId="33" borderId="29" xfId="0" applyFill="1" applyBorder="1" applyAlignment="1">
      <alignment/>
    </xf>
    <xf numFmtId="0" fontId="0" fillId="0" borderId="37" xfId="0" applyFont="1" applyBorder="1" applyAlignment="1">
      <alignment/>
    </xf>
    <xf numFmtId="183" fontId="0" fillId="0" borderId="22" xfId="0" applyNumberFormat="1" applyFont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13" xfId="0" applyNumberFormat="1" applyFont="1" applyBorder="1" applyAlignment="1">
      <alignment horizontal="center" vertical="center"/>
    </xf>
    <xf numFmtId="183" fontId="0" fillId="0" borderId="13" xfId="0" applyNumberFormat="1" applyFont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35" xfId="0" applyFont="1" applyBorder="1" applyAlignment="1">
      <alignment/>
    </xf>
    <xf numFmtId="0" fontId="0" fillId="0" borderId="13" xfId="0" applyNumberFormat="1" applyFont="1" applyBorder="1" applyAlignment="1">
      <alignment horizontal="center" vertical="center"/>
    </xf>
    <xf numFmtId="0" fontId="0" fillId="33" borderId="24" xfId="0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33" borderId="13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183" fontId="0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6" xfId="0" applyBorder="1" applyAlignment="1">
      <alignment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49" fillId="0" borderId="31" xfId="0" applyFont="1" applyBorder="1" applyAlignment="1">
      <alignment vertical="top"/>
    </xf>
    <xf numFmtId="0" fontId="49" fillId="0" borderId="18" xfId="0" applyFont="1" applyBorder="1" applyAlignment="1">
      <alignment vertical="top"/>
    </xf>
    <xf numFmtId="183" fontId="0" fillId="33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5" fillId="0" borderId="42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0" xfId="0" applyNumberFormat="1" applyBorder="1" applyAlignment="1">
      <alignment horizontal="center"/>
    </xf>
    <xf numFmtId="183" fontId="0" fillId="0" borderId="10" xfId="0" applyNumberForma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32" xfId="0" applyNumberFormat="1" applyFont="1" applyBorder="1" applyAlignment="1">
      <alignment horizontal="center" vertical="center"/>
    </xf>
    <xf numFmtId="0" fontId="0" fillId="33" borderId="39" xfId="0" applyFill="1" applyBorder="1" applyAlignment="1">
      <alignment/>
    </xf>
    <xf numFmtId="0" fontId="5" fillId="0" borderId="4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1" xfId="0" applyFill="1" applyBorder="1" applyAlignment="1">
      <alignment vertical="center"/>
    </xf>
    <xf numFmtId="0" fontId="0" fillId="33" borderId="11" xfId="0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 vertical="center"/>
    </xf>
    <xf numFmtId="183" fontId="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0" borderId="16" xfId="0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16" xfId="0" applyFont="1" applyBorder="1" applyAlignment="1">
      <alignment vertical="center"/>
    </xf>
    <xf numFmtId="0" fontId="0" fillId="0" borderId="15" xfId="0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5" fillId="0" borderId="10" xfId="0" applyNumberFormat="1" applyFont="1" applyFill="1" applyBorder="1" applyAlignment="1">
      <alignment horizontal="center" vertical="center"/>
    </xf>
    <xf numFmtId="183" fontId="0" fillId="0" borderId="22" xfId="0" applyNumberForma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1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1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3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56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5" fillId="0" borderId="42" xfId="0" applyFont="1" applyFill="1" applyBorder="1" applyAlignment="1">
      <alignment/>
    </xf>
    <xf numFmtId="1" fontId="0" fillId="0" borderId="11" xfId="0" applyNumberForma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 textRotation="90"/>
    </xf>
    <xf numFmtId="0" fontId="0" fillId="0" borderId="63" xfId="0" applyBorder="1" applyAlignment="1">
      <alignment horizontal="center" vertical="center" textRotation="90"/>
    </xf>
    <xf numFmtId="0" fontId="0" fillId="0" borderId="6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6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J38" sqref="J38"/>
    </sheetView>
  </sheetViews>
  <sheetFormatPr defaultColWidth="9.125" defaultRowHeight="12.75"/>
  <cols>
    <col min="1" max="1" width="5.375" style="45" customWidth="1"/>
    <col min="2" max="2" width="8.625" style="22" customWidth="1"/>
    <col min="3" max="3" width="10.25390625" style="22" customWidth="1"/>
    <col min="4" max="4" width="11.00390625" style="22" customWidth="1"/>
    <col min="5" max="5" width="8.25390625" style="22" customWidth="1"/>
    <col min="6" max="6" width="8.625" style="22" customWidth="1"/>
    <col min="7" max="7" width="20.375" style="22" customWidth="1"/>
    <col min="8" max="8" width="7.00390625" style="22" customWidth="1"/>
    <col min="9" max="9" width="6.125" style="22" customWidth="1"/>
    <col min="10" max="10" width="6.75390625" style="22" customWidth="1"/>
    <col min="11" max="11" width="6.375" style="22" customWidth="1"/>
    <col min="12" max="12" width="5.875" style="22" customWidth="1"/>
    <col min="13" max="13" width="6.00390625" style="22" customWidth="1"/>
    <col min="14" max="15" width="11.25390625" style="22" customWidth="1"/>
    <col min="16" max="16" width="16.125" style="22" customWidth="1"/>
    <col min="17" max="16384" width="9.125" style="22" customWidth="1"/>
  </cols>
  <sheetData>
    <row r="1" spans="1:16" ht="12">
      <c r="A1" s="23"/>
      <c r="B1" s="23"/>
      <c r="C1" s="23"/>
      <c r="D1" s="23"/>
      <c r="E1" s="232" t="s">
        <v>88</v>
      </c>
      <c r="F1" s="232"/>
      <c r="G1" s="232"/>
      <c r="H1" s="232"/>
      <c r="I1" s="232"/>
      <c r="J1" s="232"/>
      <c r="K1" s="232"/>
      <c r="L1" s="232"/>
      <c r="M1" s="232"/>
      <c r="N1" s="23"/>
      <c r="O1" s="23"/>
      <c r="P1" s="23"/>
    </row>
    <row r="2" spans="1:15" ht="12">
      <c r="A2" s="5"/>
      <c r="B2" s="5"/>
      <c r="C2" s="5"/>
      <c r="D2" s="5"/>
      <c r="E2" s="233" t="s">
        <v>38</v>
      </c>
      <c r="F2" s="233"/>
      <c r="G2" s="233"/>
      <c r="H2" s="233"/>
      <c r="I2" s="233"/>
      <c r="J2" s="233"/>
      <c r="K2" s="233"/>
      <c r="L2" s="233"/>
      <c r="M2" s="233"/>
      <c r="N2" s="5"/>
      <c r="O2" s="5"/>
    </row>
    <row r="3" spans="1:15" ht="12">
      <c r="A3" s="5"/>
      <c r="B3" s="5"/>
      <c r="C3" s="5"/>
      <c r="D3" s="5"/>
      <c r="E3" s="233" t="s">
        <v>141</v>
      </c>
      <c r="F3" s="233"/>
      <c r="G3" s="233"/>
      <c r="H3" s="233"/>
      <c r="I3" s="233"/>
      <c r="J3" s="233"/>
      <c r="K3" s="233"/>
      <c r="L3" s="233"/>
      <c r="M3" s="233"/>
      <c r="N3" s="5"/>
      <c r="O3" s="5"/>
    </row>
    <row r="4" spans="1:15" ht="12">
      <c r="A4" s="5"/>
      <c r="B4" s="5"/>
      <c r="C4" s="5"/>
      <c r="D4" s="5"/>
      <c r="E4" s="233" t="s">
        <v>112</v>
      </c>
      <c r="F4" s="233"/>
      <c r="G4" s="233"/>
      <c r="H4" s="233"/>
      <c r="I4" s="233"/>
      <c r="J4" s="233"/>
      <c r="K4" s="233"/>
      <c r="L4" s="233"/>
      <c r="M4" s="233"/>
      <c r="N4" s="5"/>
      <c r="O4" s="5"/>
    </row>
    <row r="6" spans="1:16" ht="16.5" customHeight="1">
      <c r="A6" s="222" t="s">
        <v>138</v>
      </c>
      <c r="B6" s="222"/>
      <c r="C6" s="222"/>
      <c r="D6" s="222"/>
      <c r="E6" s="227" t="s">
        <v>0</v>
      </c>
      <c r="F6" s="227"/>
      <c r="G6" s="227"/>
      <c r="H6" s="227"/>
      <c r="I6" s="227"/>
      <c r="J6" s="227"/>
      <c r="K6" s="227"/>
      <c r="L6" s="227"/>
      <c r="M6" s="227"/>
      <c r="N6" s="222" t="s">
        <v>33</v>
      </c>
      <c r="O6" s="222"/>
      <c r="P6" s="222"/>
    </row>
    <row r="7" spans="1:16" ht="12.75">
      <c r="A7" s="223" t="s">
        <v>139</v>
      </c>
      <c r="B7" s="223"/>
      <c r="C7" s="223"/>
      <c r="D7" s="223"/>
      <c r="E7" s="55"/>
      <c r="F7" s="55"/>
      <c r="G7" s="55"/>
      <c r="H7" s="55"/>
      <c r="I7" s="55"/>
      <c r="J7" s="55"/>
      <c r="K7" s="55"/>
      <c r="L7" s="55"/>
      <c r="M7" s="74"/>
      <c r="N7" s="223" t="s">
        <v>1</v>
      </c>
      <c r="O7" s="223"/>
      <c r="P7" s="223"/>
    </row>
    <row r="8" spans="1:16" ht="12.75">
      <c r="A8" s="215" t="s">
        <v>30</v>
      </c>
      <c r="B8" s="217"/>
      <c r="C8" s="217"/>
      <c r="D8" s="216"/>
      <c r="E8" s="224" t="s">
        <v>142</v>
      </c>
      <c r="F8" s="225"/>
      <c r="G8" s="225"/>
      <c r="H8" s="225"/>
      <c r="I8" s="225"/>
      <c r="J8" s="225"/>
      <c r="K8" s="225"/>
      <c r="L8" s="225"/>
      <c r="M8" s="226"/>
      <c r="N8" s="215" t="s">
        <v>2</v>
      </c>
      <c r="O8" s="217"/>
      <c r="P8" s="216"/>
    </row>
    <row r="9" spans="1:16" ht="17.25" customHeight="1">
      <c r="A9" s="215" t="s">
        <v>3</v>
      </c>
      <c r="B9" s="216"/>
      <c r="C9" s="2" t="s">
        <v>4</v>
      </c>
      <c r="D9" s="2" t="s">
        <v>5</v>
      </c>
      <c r="E9" s="224" t="s">
        <v>281</v>
      </c>
      <c r="F9" s="225"/>
      <c r="G9" s="225"/>
      <c r="H9" s="225"/>
      <c r="I9" s="225"/>
      <c r="J9" s="225"/>
      <c r="K9" s="225"/>
      <c r="L9" s="225"/>
      <c r="M9" s="226"/>
      <c r="N9" s="44" t="s">
        <v>31</v>
      </c>
      <c r="O9" s="44" t="s">
        <v>22</v>
      </c>
      <c r="P9" s="44" t="s">
        <v>19</v>
      </c>
    </row>
    <row r="10" spans="1:16" ht="12.75">
      <c r="A10" s="215">
        <v>151</v>
      </c>
      <c r="B10" s="216"/>
      <c r="C10" s="2">
        <v>204</v>
      </c>
      <c r="D10" s="2">
        <v>234.5</v>
      </c>
      <c r="E10" s="224" t="s">
        <v>17</v>
      </c>
      <c r="F10" s="225"/>
      <c r="G10" s="225"/>
      <c r="H10" s="225"/>
      <c r="I10" s="225"/>
      <c r="J10" s="225"/>
      <c r="K10" s="225"/>
      <c r="L10" s="225"/>
      <c r="M10" s="226"/>
      <c r="N10" s="2">
        <v>192</v>
      </c>
      <c r="O10" s="2">
        <v>126</v>
      </c>
      <c r="P10" s="2">
        <v>75</v>
      </c>
    </row>
    <row r="11" ht="6.75" customHeight="1"/>
    <row r="12" spans="1:16" ht="12.75" customHeight="1">
      <c r="A12" s="234" t="s">
        <v>54</v>
      </c>
      <c r="B12" s="213" t="s">
        <v>37</v>
      </c>
      <c r="C12" s="228" t="s">
        <v>7</v>
      </c>
      <c r="D12" s="229"/>
      <c r="E12" s="213" t="s">
        <v>8</v>
      </c>
      <c r="F12" s="213" t="s">
        <v>40</v>
      </c>
      <c r="G12" s="213" t="s">
        <v>9</v>
      </c>
      <c r="H12" s="213" t="s">
        <v>10</v>
      </c>
      <c r="I12" s="213" t="s">
        <v>3</v>
      </c>
      <c r="J12" s="236" t="s">
        <v>4</v>
      </c>
      <c r="K12" s="237"/>
      <c r="L12" s="213" t="s">
        <v>11</v>
      </c>
      <c r="M12" s="213" t="s">
        <v>39</v>
      </c>
      <c r="N12" s="213" t="s">
        <v>12</v>
      </c>
      <c r="O12" s="218" t="s">
        <v>13</v>
      </c>
      <c r="P12" s="219"/>
    </row>
    <row r="13" spans="1:16" ht="44.25" customHeight="1">
      <c r="A13" s="235"/>
      <c r="B13" s="214"/>
      <c r="C13" s="230"/>
      <c r="D13" s="231"/>
      <c r="E13" s="214"/>
      <c r="F13" s="214"/>
      <c r="G13" s="214"/>
      <c r="H13" s="214"/>
      <c r="I13" s="214"/>
      <c r="J13" s="3" t="s">
        <v>5</v>
      </c>
      <c r="K13" s="3" t="s">
        <v>14</v>
      </c>
      <c r="L13" s="214"/>
      <c r="M13" s="214"/>
      <c r="N13" s="214"/>
      <c r="O13" s="220"/>
      <c r="P13" s="221"/>
    </row>
    <row r="14" spans="1:16" ht="12.75">
      <c r="A14" s="57">
        <v>1</v>
      </c>
      <c r="B14" s="48" t="s">
        <v>242</v>
      </c>
      <c r="C14" s="4" t="s">
        <v>245</v>
      </c>
      <c r="D14" s="114"/>
      <c r="E14" s="35">
        <v>1990</v>
      </c>
      <c r="F14" s="8" t="s">
        <v>46</v>
      </c>
      <c r="G14" s="32" t="s">
        <v>161</v>
      </c>
      <c r="H14" s="41">
        <v>63</v>
      </c>
      <c r="I14" s="143">
        <v>132</v>
      </c>
      <c r="J14" s="36">
        <v>120</v>
      </c>
      <c r="K14" s="36">
        <f aca="true" t="shared" si="0" ref="K14:K26">J14/2</f>
        <v>60</v>
      </c>
      <c r="L14" s="156">
        <f>K14+I14</f>
        <v>192</v>
      </c>
      <c r="M14" s="202">
        <v>20</v>
      </c>
      <c r="N14" s="53" t="s">
        <v>31</v>
      </c>
      <c r="O14" s="4" t="s">
        <v>246</v>
      </c>
      <c r="P14" s="99"/>
    </row>
    <row r="15" spans="1:16" ht="12.75">
      <c r="A15" s="57">
        <v>2</v>
      </c>
      <c r="B15" s="54" t="s">
        <v>59</v>
      </c>
      <c r="C15" s="4" t="s">
        <v>98</v>
      </c>
      <c r="D15" s="114"/>
      <c r="E15" s="20">
        <v>1995</v>
      </c>
      <c r="F15" s="32" t="s">
        <v>31</v>
      </c>
      <c r="G15" s="32" t="s">
        <v>101</v>
      </c>
      <c r="H15" s="75">
        <v>62.8</v>
      </c>
      <c r="I15" s="21">
        <v>94</v>
      </c>
      <c r="J15" s="21">
        <v>127</v>
      </c>
      <c r="K15" s="36">
        <f t="shared" si="0"/>
        <v>63.5</v>
      </c>
      <c r="L15" s="156">
        <f>K15+I15</f>
        <v>157.5</v>
      </c>
      <c r="M15" s="202">
        <v>18</v>
      </c>
      <c r="N15" s="53" t="s">
        <v>22</v>
      </c>
      <c r="O15" s="4" t="s">
        <v>218</v>
      </c>
      <c r="P15" s="142"/>
    </row>
    <row r="16" spans="1:16" ht="12.75">
      <c r="A16" s="57">
        <v>3</v>
      </c>
      <c r="B16" s="54" t="s">
        <v>59</v>
      </c>
      <c r="C16" s="4" t="s">
        <v>261</v>
      </c>
      <c r="D16" s="114"/>
      <c r="E16" s="20">
        <v>1998</v>
      </c>
      <c r="F16" s="32" t="s">
        <v>22</v>
      </c>
      <c r="G16" s="32" t="s">
        <v>131</v>
      </c>
      <c r="H16" s="75">
        <v>62.35</v>
      </c>
      <c r="I16" s="21">
        <v>80</v>
      </c>
      <c r="J16" s="21">
        <v>136</v>
      </c>
      <c r="K16" s="36">
        <f t="shared" si="0"/>
        <v>68</v>
      </c>
      <c r="L16" s="58">
        <f>I16+K16</f>
        <v>148</v>
      </c>
      <c r="M16" s="156" t="s">
        <v>60</v>
      </c>
      <c r="N16" s="53" t="s">
        <v>22</v>
      </c>
      <c r="O16" s="4" t="s">
        <v>262</v>
      </c>
      <c r="P16" s="99"/>
    </row>
    <row r="17" spans="1:16" ht="12.75">
      <c r="A17" s="57">
        <v>4</v>
      </c>
      <c r="B17" s="48" t="s">
        <v>61</v>
      </c>
      <c r="C17" s="4" t="s">
        <v>100</v>
      </c>
      <c r="D17" s="115"/>
      <c r="E17" s="35">
        <v>1985</v>
      </c>
      <c r="F17" s="8" t="s">
        <v>22</v>
      </c>
      <c r="G17" s="32" t="s">
        <v>42</v>
      </c>
      <c r="H17" s="41">
        <v>62.75</v>
      </c>
      <c r="I17" s="143">
        <v>60</v>
      </c>
      <c r="J17" s="36">
        <v>140</v>
      </c>
      <c r="K17" s="36">
        <f t="shared" si="0"/>
        <v>70</v>
      </c>
      <c r="L17" s="156">
        <f>K17+I17</f>
        <v>130</v>
      </c>
      <c r="M17" s="202">
        <v>16</v>
      </c>
      <c r="N17" s="53" t="s">
        <v>22</v>
      </c>
      <c r="O17" s="4" t="s">
        <v>85</v>
      </c>
      <c r="P17" s="142"/>
    </row>
    <row r="18" spans="1:16" ht="24.75" customHeight="1">
      <c r="A18" s="57">
        <v>5</v>
      </c>
      <c r="B18" s="49" t="s">
        <v>63</v>
      </c>
      <c r="C18" s="145" t="s">
        <v>99</v>
      </c>
      <c r="D18" s="166"/>
      <c r="E18" s="20">
        <v>1992</v>
      </c>
      <c r="F18" s="32" t="s">
        <v>31</v>
      </c>
      <c r="G18" s="32" t="s">
        <v>102</v>
      </c>
      <c r="H18" s="75">
        <v>62.95</v>
      </c>
      <c r="I18" s="144">
        <v>89</v>
      </c>
      <c r="J18" s="21">
        <v>75</v>
      </c>
      <c r="K18" s="36">
        <f t="shared" si="0"/>
        <v>37.5</v>
      </c>
      <c r="L18" s="156">
        <f>K18+I18</f>
        <v>126.5</v>
      </c>
      <c r="M18" s="202">
        <v>15</v>
      </c>
      <c r="N18" s="53" t="s">
        <v>22</v>
      </c>
      <c r="O18" s="238" t="s">
        <v>202</v>
      </c>
      <c r="P18" s="239"/>
    </row>
    <row r="19" spans="1:16" ht="12.75">
      <c r="A19" s="57">
        <v>6</v>
      </c>
      <c r="B19" s="48" t="s">
        <v>59</v>
      </c>
      <c r="C19" s="4" t="s">
        <v>224</v>
      </c>
      <c r="D19" s="114"/>
      <c r="E19" s="35">
        <v>1997</v>
      </c>
      <c r="F19" s="8" t="s">
        <v>22</v>
      </c>
      <c r="G19" s="179" t="s">
        <v>58</v>
      </c>
      <c r="H19" s="41">
        <v>62.35</v>
      </c>
      <c r="I19" s="143">
        <v>78</v>
      </c>
      <c r="J19" s="36">
        <v>88</v>
      </c>
      <c r="K19" s="36">
        <f t="shared" si="0"/>
        <v>44</v>
      </c>
      <c r="L19" s="156">
        <f>K19+I19</f>
        <v>122</v>
      </c>
      <c r="M19" s="202">
        <v>14</v>
      </c>
      <c r="N19" s="53" t="s">
        <v>19</v>
      </c>
      <c r="O19" s="135" t="s">
        <v>225</v>
      </c>
      <c r="P19" s="142"/>
    </row>
    <row r="20" spans="1:16" ht="12.75">
      <c r="A20" s="57">
        <v>7</v>
      </c>
      <c r="B20" s="54" t="s">
        <v>59</v>
      </c>
      <c r="C20" s="4" t="s">
        <v>171</v>
      </c>
      <c r="D20" s="114"/>
      <c r="E20" s="20">
        <v>1996</v>
      </c>
      <c r="F20" s="32" t="s">
        <v>22</v>
      </c>
      <c r="G20" s="136" t="s">
        <v>58</v>
      </c>
      <c r="H20" s="75">
        <v>62.15</v>
      </c>
      <c r="I20" s="21">
        <v>56</v>
      </c>
      <c r="J20" s="21">
        <v>89</v>
      </c>
      <c r="K20" s="36">
        <f t="shared" si="0"/>
        <v>44.5</v>
      </c>
      <c r="L20" s="58">
        <f>I20+K20</f>
        <v>100.5</v>
      </c>
      <c r="M20" s="156" t="s">
        <v>60</v>
      </c>
      <c r="N20" s="32" t="s">
        <v>19</v>
      </c>
      <c r="O20" s="135" t="s">
        <v>86</v>
      </c>
      <c r="P20" s="142"/>
    </row>
    <row r="21" spans="1:16" ht="12.75">
      <c r="A21" s="57">
        <v>8</v>
      </c>
      <c r="B21" s="48" t="s">
        <v>105</v>
      </c>
      <c r="C21" s="4" t="s">
        <v>235</v>
      </c>
      <c r="D21" s="114"/>
      <c r="E21" s="35">
        <v>1999</v>
      </c>
      <c r="F21" s="8">
        <v>1</v>
      </c>
      <c r="G21" s="53" t="s">
        <v>103</v>
      </c>
      <c r="H21" s="41">
        <v>61.7</v>
      </c>
      <c r="I21" s="144">
        <v>50</v>
      </c>
      <c r="J21" s="36">
        <v>53</v>
      </c>
      <c r="K21" s="36">
        <f t="shared" si="0"/>
        <v>26.5</v>
      </c>
      <c r="L21" s="156">
        <f>K21+I21</f>
        <v>76.5</v>
      </c>
      <c r="M21" s="202">
        <v>13</v>
      </c>
      <c r="N21" s="53" t="s">
        <v>19</v>
      </c>
      <c r="O21" s="4" t="s">
        <v>278</v>
      </c>
      <c r="P21" s="99"/>
    </row>
    <row r="22" spans="1:16" ht="12.75">
      <c r="A22" s="57">
        <v>10</v>
      </c>
      <c r="B22" s="8" t="s">
        <v>233</v>
      </c>
      <c r="C22" s="60" t="s">
        <v>153</v>
      </c>
      <c r="D22" s="114"/>
      <c r="E22" s="35">
        <v>1994</v>
      </c>
      <c r="F22" s="8">
        <v>1</v>
      </c>
      <c r="G22" s="32" t="s">
        <v>103</v>
      </c>
      <c r="H22" s="41">
        <v>62.7</v>
      </c>
      <c r="I22" s="143">
        <v>37</v>
      </c>
      <c r="J22" s="36">
        <v>64</v>
      </c>
      <c r="K22" s="36">
        <f t="shared" si="0"/>
        <v>32</v>
      </c>
      <c r="L22" s="156">
        <f>K22+I22</f>
        <v>69</v>
      </c>
      <c r="M22" s="202" t="s">
        <v>60</v>
      </c>
      <c r="N22" s="53" t="s">
        <v>117</v>
      </c>
      <c r="O22" s="135" t="s">
        <v>106</v>
      </c>
      <c r="P22" s="142"/>
    </row>
    <row r="23" spans="1:16" ht="12.75">
      <c r="A23" s="57">
        <v>9</v>
      </c>
      <c r="B23" s="40" t="s">
        <v>247</v>
      </c>
      <c r="C23" s="60" t="s">
        <v>248</v>
      </c>
      <c r="D23" s="114"/>
      <c r="E23" s="20">
        <v>1993</v>
      </c>
      <c r="F23" s="32">
        <v>1</v>
      </c>
      <c r="G23" s="32" t="s">
        <v>45</v>
      </c>
      <c r="H23" s="75">
        <v>62.8</v>
      </c>
      <c r="I23" s="21">
        <v>39</v>
      </c>
      <c r="J23" s="21">
        <v>60</v>
      </c>
      <c r="K23" s="36">
        <f t="shared" si="0"/>
        <v>30</v>
      </c>
      <c r="L23" s="58">
        <f>I23+K23</f>
        <v>69</v>
      </c>
      <c r="M23" s="202">
        <v>12</v>
      </c>
      <c r="N23" s="53" t="s">
        <v>117</v>
      </c>
      <c r="O23" s="135" t="s">
        <v>194</v>
      </c>
      <c r="P23" s="99"/>
    </row>
    <row r="24" spans="1:16" ht="12.75">
      <c r="A24" s="57">
        <v>11</v>
      </c>
      <c r="B24" s="8" t="s">
        <v>52</v>
      </c>
      <c r="C24" s="60" t="s">
        <v>165</v>
      </c>
      <c r="D24" s="114"/>
      <c r="E24" s="20">
        <v>1999</v>
      </c>
      <c r="F24" s="32">
        <v>1</v>
      </c>
      <c r="G24" s="32" t="s">
        <v>161</v>
      </c>
      <c r="H24" s="75">
        <v>62.65</v>
      </c>
      <c r="I24" s="144">
        <v>21</v>
      </c>
      <c r="J24" s="21">
        <v>60</v>
      </c>
      <c r="K24" s="36">
        <f t="shared" si="0"/>
        <v>30</v>
      </c>
      <c r="L24" s="156">
        <f>K24+I24</f>
        <v>51</v>
      </c>
      <c r="M24" s="202" t="s">
        <v>60</v>
      </c>
      <c r="N24" s="53" t="s">
        <v>117</v>
      </c>
      <c r="O24" s="135" t="s">
        <v>162</v>
      </c>
      <c r="P24" s="142"/>
    </row>
    <row r="25" spans="1:16" ht="12.75">
      <c r="A25" s="57">
        <v>12</v>
      </c>
      <c r="B25" s="40" t="s">
        <v>242</v>
      </c>
      <c r="C25" s="60" t="s">
        <v>243</v>
      </c>
      <c r="D25" s="114"/>
      <c r="E25" s="20">
        <v>1984</v>
      </c>
      <c r="F25" s="32" t="s">
        <v>22</v>
      </c>
      <c r="G25" s="32" t="s">
        <v>161</v>
      </c>
      <c r="H25" s="75">
        <v>62.55</v>
      </c>
      <c r="I25" s="21">
        <v>13</v>
      </c>
      <c r="J25" s="21">
        <v>69</v>
      </c>
      <c r="K25" s="36">
        <f t="shared" si="0"/>
        <v>34.5</v>
      </c>
      <c r="L25" s="58">
        <f>I25+K25</f>
        <v>47.5</v>
      </c>
      <c r="M25" s="202">
        <v>11</v>
      </c>
      <c r="N25" s="53" t="s">
        <v>117</v>
      </c>
      <c r="O25" s="135" t="s">
        <v>244</v>
      </c>
      <c r="P25" s="99"/>
    </row>
    <row r="26" spans="1:16" ht="12.75">
      <c r="A26" s="57">
        <v>13</v>
      </c>
      <c r="B26" s="40" t="s">
        <v>52</v>
      </c>
      <c r="C26" s="60" t="s">
        <v>269</v>
      </c>
      <c r="D26" s="114"/>
      <c r="E26" s="20">
        <v>1996</v>
      </c>
      <c r="F26" s="32">
        <v>1</v>
      </c>
      <c r="G26" s="32" t="s">
        <v>144</v>
      </c>
      <c r="H26" s="75">
        <v>62.4</v>
      </c>
      <c r="I26" s="21">
        <v>12</v>
      </c>
      <c r="J26" s="21">
        <v>40</v>
      </c>
      <c r="K26" s="36">
        <f t="shared" si="0"/>
        <v>20</v>
      </c>
      <c r="L26" s="156">
        <f>K26+I26</f>
        <v>32</v>
      </c>
      <c r="M26" s="202">
        <v>10</v>
      </c>
      <c r="N26" s="53" t="s">
        <v>117</v>
      </c>
      <c r="O26" s="4" t="s">
        <v>145</v>
      </c>
      <c r="P26" s="142"/>
    </row>
    <row r="27" spans="1:15" ht="12.75">
      <c r="A27" s="79"/>
      <c r="B27" s="62"/>
      <c r="C27" s="10"/>
      <c r="D27" s="24"/>
      <c r="E27" s="26"/>
      <c r="F27" s="16"/>
      <c r="G27" s="16"/>
      <c r="H27" s="78"/>
      <c r="I27" s="25"/>
      <c r="J27" s="25"/>
      <c r="K27" s="43"/>
      <c r="L27" s="98"/>
      <c r="M27" s="79"/>
      <c r="N27" s="16"/>
      <c r="O27" s="10"/>
    </row>
    <row r="28" spans="1:16" ht="12.75">
      <c r="A28" s="215" t="s">
        <v>30</v>
      </c>
      <c r="B28" s="217"/>
      <c r="C28" s="217"/>
      <c r="D28" s="216"/>
      <c r="E28" s="224" t="s">
        <v>272</v>
      </c>
      <c r="F28" s="225"/>
      <c r="G28" s="225"/>
      <c r="H28" s="225"/>
      <c r="I28" s="225"/>
      <c r="J28" s="225"/>
      <c r="K28" s="225"/>
      <c r="L28" s="225"/>
      <c r="M28" s="226"/>
      <c r="N28" s="215" t="s">
        <v>2</v>
      </c>
      <c r="O28" s="217"/>
      <c r="P28" s="216"/>
    </row>
    <row r="29" spans="1:16" ht="17.25" customHeight="1">
      <c r="A29" s="215" t="s">
        <v>3</v>
      </c>
      <c r="B29" s="216"/>
      <c r="C29" s="2" t="s">
        <v>4</v>
      </c>
      <c r="D29" s="2" t="s">
        <v>5</v>
      </c>
      <c r="E29" s="224" t="s">
        <v>280</v>
      </c>
      <c r="F29" s="225"/>
      <c r="G29" s="225"/>
      <c r="H29" s="225"/>
      <c r="I29" s="225"/>
      <c r="J29" s="225"/>
      <c r="K29" s="225"/>
      <c r="L29" s="225"/>
      <c r="M29" s="226"/>
      <c r="N29" s="44" t="s">
        <v>31</v>
      </c>
      <c r="O29" s="44" t="s">
        <v>22</v>
      </c>
      <c r="P29" s="44" t="s">
        <v>19</v>
      </c>
    </row>
    <row r="30" spans="1:16" ht="12.75">
      <c r="A30" s="215">
        <v>141</v>
      </c>
      <c r="B30" s="216"/>
      <c r="C30" s="2">
        <v>182</v>
      </c>
      <c r="D30" s="2">
        <v>229</v>
      </c>
      <c r="E30" s="224" t="s">
        <v>18</v>
      </c>
      <c r="F30" s="225"/>
      <c r="G30" s="225"/>
      <c r="H30" s="225"/>
      <c r="I30" s="225"/>
      <c r="J30" s="225"/>
      <c r="K30" s="225"/>
      <c r="L30" s="225"/>
      <c r="M30" s="226"/>
      <c r="N30" s="2">
        <v>210</v>
      </c>
      <c r="O30" s="2">
        <v>146</v>
      </c>
      <c r="P30" s="2">
        <v>83</v>
      </c>
    </row>
    <row r="31" ht="6.75" customHeight="1"/>
    <row r="32" spans="1:16" ht="12.75" customHeight="1">
      <c r="A32" s="234" t="s">
        <v>54</v>
      </c>
      <c r="B32" s="213" t="s">
        <v>37</v>
      </c>
      <c r="C32" s="228" t="s">
        <v>7</v>
      </c>
      <c r="D32" s="229"/>
      <c r="E32" s="213" t="s">
        <v>8</v>
      </c>
      <c r="F32" s="213" t="s">
        <v>40</v>
      </c>
      <c r="G32" s="213" t="s">
        <v>9</v>
      </c>
      <c r="H32" s="213" t="s">
        <v>10</v>
      </c>
      <c r="I32" s="213" t="s">
        <v>3</v>
      </c>
      <c r="J32" s="236" t="s">
        <v>4</v>
      </c>
      <c r="K32" s="237"/>
      <c r="L32" s="213" t="s">
        <v>11</v>
      </c>
      <c r="M32" s="213" t="s">
        <v>39</v>
      </c>
      <c r="N32" s="213" t="s">
        <v>12</v>
      </c>
      <c r="O32" s="218" t="s">
        <v>13</v>
      </c>
      <c r="P32" s="219"/>
    </row>
    <row r="33" spans="1:16" ht="44.25" customHeight="1">
      <c r="A33" s="235"/>
      <c r="B33" s="214"/>
      <c r="C33" s="230"/>
      <c r="D33" s="231"/>
      <c r="E33" s="214"/>
      <c r="F33" s="214"/>
      <c r="G33" s="214"/>
      <c r="H33" s="214"/>
      <c r="I33" s="214"/>
      <c r="J33" s="3" t="s">
        <v>5</v>
      </c>
      <c r="K33" s="3" t="s">
        <v>14</v>
      </c>
      <c r="L33" s="214"/>
      <c r="M33" s="214"/>
      <c r="N33" s="214"/>
      <c r="O33" s="220"/>
      <c r="P33" s="221"/>
    </row>
    <row r="34" spans="1:16" ht="12.75">
      <c r="A34" s="57">
        <v>1</v>
      </c>
      <c r="B34" s="54" t="s">
        <v>62</v>
      </c>
      <c r="C34" s="4" t="s">
        <v>120</v>
      </c>
      <c r="D34" s="114"/>
      <c r="E34" s="20">
        <v>1989</v>
      </c>
      <c r="F34" s="32" t="s">
        <v>31</v>
      </c>
      <c r="G34" s="32" t="s">
        <v>180</v>
      </c>
      <c r="H34" s="75">
        <v>68</v>
      </c>
      <c r="I34" s="21">
        <v>122</v>
      </c>
      <c r="J34" s="21">
        <v>172</v>
      </c>
      <c r="K34" s="36">
        <f aca="true" t="shared" si="1" ref="K34:K41">J34/2</f>
        <v>86</v>
      </c>
      <c r="L34" s="58">
        <f>I34+K34</f>
        <v>208</v>
      </c>
      <c r="M34" s="57">
        <v>20</v>
      </c>
      <c r="N34" s="32" t="s">
        <v>22</v>
      </c>
      <c r="O34" s="4" t="s">
        <v>232</v>
      </c>
      <c r="P34" s="142"/>
    </row>
    <row r="35" spans="1:16" ht="12.75">
      <c r="A35" s="57">
        <v>2</v>
      </c>
      <c r="B35" s="48" t="s">
        <v>82</v>
      </c>
      <c r="C35" s="4" t="s">
        <v>199</v>
      </c>
      <c r="D35" s="116"/>
      <c r="E35" s="20">
        <v>1994</v>
      </c>
      <c r="F35" s="32" t="s">
        <v>31</v>
      </c>
      <c r="G35" s="8" t="s">
        <v>102</v>
      </c>
      <c r="H35" s="75">
        <v>67.9</v>
      </c>
      <c r="I35" s="144">
        <v>101</v>
      </c>
      <c r="J35" s="21">
        <v>96</v>
      </c>
      <c r="K35" s="36">
        <f t="shared" si="1"/>
        <v>48</v>
      </c>
      <c r="L35" s="156">
        <f>K35+I35</f>
        <v>149</v>
      </c>
      <c r="M35" s="57">
        <v>18</v>
      </c>
      <c r="N35" s="32" t="s">
        <v>22</v>
      </c>
      <c r="O35" s="4" t="s">
        <v>200</v>
      </c>
      <c r="P35" s="159"/>
    </row>
    <row r="36" spans="1:16" ht="12.75">
      <c r="A36" s="57">
        <v>3</v>
      </c>
      <c r="B36" s="54" t="s">
        <v>52</v>
      </c>
      <c r="C36" s="4" t="s">
        <v>241</v>
      </c>
      <c r="D36" s="114"/>
      <c r="E36" s="20">
        <v>2000</v>
      </c>
      <c r="F36" s="32" t="s">
        <v>22</v>
      </c>
      <c r="G36" s="154" t="s">
        <v>161</v>
      </c>
      <c r="H36" s="155">
        <v>67.8</v>
      </c>
      <c r="I36" s="21">
        <v>84</v>
      </c>
      <c r="J36" s="21">
        <v>127</v>
      </c>
      <c r="K36" s="36">
        <f t="shared" si="1"/>
        <v>63.5</v>
      </c>
      <c r="L36" s="58">
        <f>I36+K36</f>
        <v>147.5</v>
      </c>
      <c r="M36" s="57">
        <v>16</v>
      </c>
      <c r="N36" s="32" t="s">
        <v>22</v>
      </c>
      <c r="O36" s="4" t="s">
        <v>162</v>
      </c>
      <c r="P36" s="142"/>
    </row>
    <row r="37" spans="1:16" ht="12.75">
      <c r="A37" s="57">
        <v>4</v>
      </c>
      <c r="B37" s="48" t="s">
        <v>252</v>
      </c>
      <c r="C37" s="4" t="s">
        <v>173</v>
      </c>
      <c r="D37" s="114"/>
      <c r="E37" s="35">
        <v>1997</v>
      </c>
      <c r="F37" s="8" t="s">
        <v>31</v>
      </c>
      <c r="G37" s="32" t="s">
        <v>45</v>
      </c>
      <c r="H37" s="41">
        <v>67.85</v>
      </c>
      <c r="I37" s="143">
        <v>96</v>
      </c>
      <c r="J37" s="36">
        <v>83</v>
      </c>
      <c r="K37" s="36">
        <f t="shared" si="1"/>
        <v>41.5</v>
      </c>
      <c r="L37" s="156">
        <f>K37+I37</f>
        <v>137.5</v>
      </c>
      <c r="M37" s="57">
        <v>15</v>
      </c>
      <c r="N37" s="32" t="s">
        <v>19</v>
      </c>
      <c r="O37" s="4" t="s">
        <v>132</v>
      </c>
      <c r="P37" s="142"/>
    </row>
    <row r="38" spans="1:16" ht="12.75">
      <c r="A38" s="57">
        <v>5</v>
      </c>
      <c r="B38" s="54" t="s">
        <v>61</v>
      </c>
      <c r="C38" s="4" t="s">
        <v>210</v>
      </c>
      <c r="D38" s="114"/>
      <c r="E38" s="20">
        <v>1991</v>
      </c>
      <c r="F38" s="32">
        <v>1</v>
      </c>
      <c r="G38" s="32" t="s">
        <v>42</v>
      </c>
      <c r="H38" s="75">
        <v>63.8</v>
      </c>
      <c r="I38" s="21">
        <v>39</v>
      </c>
      <c r="J38" s="21">
        <v>84</v>
      </c>
      <c r="K38" s="36">
        <f t="shared" si="1"/>
        <v>42</v>
      </c>
      <c r="L38" s="58">
        <f>I38+K38</f>
        <v>81</v>
      </c>
      <c r="M38" s="57">
        <v>14</v>
      </c>
      <c r="N38" s="32" t="s">
        <v>117</v>
      </c>
      <c r="O38" s="135" t="s">
        <v>282</v>
      </c>
      <c r="P38" s="99"/>
    </row>
    <row r="39" spans="1:16" ht="12.75">
      <c r="A39" s="57">
        <v>6</v>
      </c>
      <c r="B39" s="40" t="s">
        <v>105</v>
      </c>
      <c r="C39" s="60" t="s">
        <v>121</v>
      </c>
      <c r="D39" s="114"/>
      <c r="E39" s="35">
        <v>1998</v>
      </c>
      <c r="F39" s="32" t="s">
        <v>19</v>
      </c>
      <c r="G39" s="40" t="s">
        <v>103</v>
      </c>
      <c r="H39" s="41">
        <v>66.6</v>
      </c>
      <c r="I39" s="21">
        <v>51</v>
      </c>
      <c r="J39" s="21">
        <v>54</v>
      </c>
      <c r="K39" s="36">
        <f t="shared" si="1"/>
        <v>27</v>
      </c>
      <c r="L39" s="58">
        <f>I39+K39</f>
        <v>78</v>
      </c>
      <c r="M39" s="57">
        <v>13</v>
      </c>
      <c r="N39" s="32" t="s">
        <v>117</v>
      </c>
      <c r="O39" s="100" t="s">
        <v>129</v>
      </c>
      <c r="P39" s="142"/>
    </row>
    <row r="40" spans="1:16" ht="12.75">
      <c r="A40" s="57">
        <v>7</v>
      </c>
      <c r="B40" s="40" t="s">
        <v>52</v>
      </c>
      <c r="C40" s="60" t="s">
        <v>268</v>
      </c>
      <c r="D40" s="114"/>
      <c r="E40" s="35">
        <v>1997</v>
      </c>
      <c r="F40" s="21">
        <v>1</v>
      </c>
      <c r="G40" s="40" t="s">
        <v>144</v>
      </c>
      <c r="H40" s="41">
        <v>67</v>
      </c>
      <c r="I40" s="21">
        <v>29</v>
      </c>
      <c r="J40" s="21">
        <v>66</v>
      </c>
      <c r="K40" s="36">
        <f t="shared" si="1"/>
        <v>33</v>
      </c>
      <c r="L40" s="58">
        <f>I40+K40</f>
        <v>62</v>
      </c>
      <c r="M40" s="57">
        <v>12</v>
      </c>
      <c r="N40" s="32" t="s">
        <v>117</v>
      </c>
      <c r="O40" s="100" t="s">
        <v>145</v>
      </c>
      <c r="P40" s="142"/>
    </row>
    <row r="41" spans="1:16" ht="12.75">
      <c r="A41" s="57">
        <v>8</v>
      </c>
      <c r="B41" s="40" t="s">
        <v>52</v>
      </c>
      <c r="C41" s="60" t="s">
        <v>164</v>
      </c>
      <c r="D41" s="114"/>
      <c r="E41" s="20">
        <v>2001</v>
      </c>
      <c r="F41" s="32" t="s">
        <v>19</v>
      </c>
      <c r="G41" s="32" t="s">
        <v>161</v>
      </c>
      <c r="H41" s="75">
        <v>68.5</v>
      </c>
      <c r="I41" s="21">
        <v>0</v>
      </c>
      <c r="J41" s="21">
        <v>0</v>
      </c>
      <c r="K41" s="36">
        <f t="shared" si="1"/>
        <v>0</v>
      </c>
      <c r="L41" s="58">
        <f>I41+K41</f>
        <v>0</v>
      </c>
      <c r="M41" s="53" t="s">
        <v>117</v>
      </c>
      <c r="N41" s="32" t="s">
        <v>60</v>
      </c>
      <c r="O41" s="4" t="s">
        <v>162</v>
      </c>
      <c r="P41" s="159"/>
    </row>
    <row r="42" spans="1:15" ht="12.75">
      <c r="A42" s="85"/>
      <c r="B42" s="62"/>
      <c r="C42" s="10"/>
      <c r="D42" s="24"/>
      <c r="E42" s="26"/>
      <c r="F42" s="16"/>
      <c r="G42" s="16"/>
      <c r="H42" s="27"/>
      <c r="I42" s="25"/>
      <c r="J42" s="25"/>
      <c r="K42" s="43"/>
      <c r="L42" s="43"/>
      <c r="M42" s="61"/>
      <c r="N42" s="16"/>
      <c r="O42" s="10"/>
    </row>
    <row r="43" spans="1:14" ht="12">
      <c r="A43" s="5" t="s">
        <v>15</v>
      </c>
      <c r="B43" s="23"/>
      <c r="C43" s="38"/>
      <c r="D43" s="23"/>
      <c r="E43" s="38" t="s">
        <v>276</v>
      </c>
      <c r="G43" s="23"/>
      <c r="H43" s="23"/>
      <c r="I43" t="s">
        <v>113</v>
      </c>
      <c r="M43" s="16"/>
      <c r="N43" s="16" t="s">
        <v>91</v>
      </c>
    </row>
    <row r="44" spans="8:17" ht="12">
      <c r="H44" s="23"/>
      <c r="I44" s="23"/>
      <c r="J44" s="23"/>
      <c r="K44" s="23"/>
      <c r="L44" s="23"/>
      <c r="M44" s="23"/>
      <c r="N44" s="23"/>
      <c r="O44" s="23"/>
      <c r="Q44" s="23"/>
    </row>
  </sheetData>
  <sheetProtection/>
  <mergeCells count="50">
    <mergeCell ref="O32:P33"/>
    <mergeCell ref="A30:B30"/>
    <mergeCell ref="E30:M30"/>
    <mergeCell ref="A32:A33"/>
    <mergeCell ref="B32:B33"/>
    <mergeCell ref="C32:D33"/>
    <mergeCell ref="E32:E33"/>
    <mergeCell ref="F32:F33"/>
    <mergeCell ref="G32:G33"/>
    <mergeCell ref="H32:H33"/>
    <mergeCell ref="J12:K12"/>
    <mergeCell ref="F12:F13"/>
    <mergeCell ref="E9:M9"/>
    <mergeCell ref="I32:I33"/>
    <mergeCell ref="O18:P18"/>
    <mergeCell ref="J32:K32"/>
    <mergeCell ref="L32:L33"/>
    <mergeCell ref="M32:M33"/>
    <mergeCell ref="N32:N33"/>
    <mergeCell ref="N28:P28"/>
    <mergeCell ref="B12:B13"/>
    <mergeCell ref="C12:D13"/>
    <mergeCell ref="A9:B9"/>
    <mergeCell ref="A29:B29"/>
    <mergeCell ref="E29:M29"/>
    <mergeCell ref="E1:M1"/>
    <mergeCell ref="E2:M2"/>
    <mergeCell ref="E3:M3"/>
    <mergeCell ref="E4:M4"/>
    <mergeCell ref="A12:A13"/>
    <mergeCell ref="E6:M6"/>
    <mergeCell ref="E12:E13"/>
    <mergeCell ref="G12:G13"/>
    <mergeCell ref="E10:M10"/>
    <mergeCell ref="A28:D28"/>
    <mergeCell ref="E28:M28"/>
    <mergeCell ref="A6:D6"/>
    <mergeCell ref="A7:D7"/>
    <mergeCell ref="M12:M13"/>
    <mergeCell ref="H12:H13"/>
    <mergeCell ref="I12:I13"/>
    <mergeCell ref="A10:B10"/>
    <mergeCell ref="A8:D8"/>
    <mergeCell ref="O12:P13"/>
    <mergeCell ref="N8:P8"/>
    <mergeCell ref="N6:P6"/>
    <mergeCell ref="N7:P7"/>
    <mergeCell ref="E8:M8"/>
    <mergeCell ref="N12:N13"/>
    <mergeCell ref="L12:L13"/>
  </mergeCells>
  <printOptions/>
  <pageMargins left="0.96" right="0.4330708661417323" top="0.31" bottom="0.19" header="0.37" footer="0.19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5">
      <selection activeCell="S16" sqref="S16"/>
    </sheetView>
  </sheetViews>
  <sheetFormatPr defaultColWidth="9.125" defaultRowHeight="12.75"/>
  <cols>
    <col min="1" max="1" width="5.375" style="45" customWidth="1"/>
    <col min="2" max="2" width="8.625" style="22" customWidth="1"/>
    <col min="3" max="3" width="10.25390625" style="22" customWidth="1"/>
    <col min="4" max="4" width="11.00390625" style="22" customWidth="1"/>
    <col min="5" max="5" width="8.25390625" style="22" customWidth="1"/>
    <col min="6" max="6" width="6.375" style="22" customWidth="1"/>
    <col min="7" max="7" width="24.375" style="22" customWidth="1"/>
    <col min="8" max="8" width="7.00390625" style="22" customWidth="1"/>
    <col min="9" max="9" width="6.125" style="22" customWidth="1"/>
    <col min="10" max="10" width="5.375" style="22" customWidth="1"/>
    <col min="11" max="11" width="5.25390625" style="22" customWidth="1"/>
    <col min="12" max="12" width="5.875" style="22" customWidth="1"/>
    <col min="13" max="13" width="6.375" style="22" customWidth="1"/>
    <col min="14" max="14" width="11.25390625" style="22" customWidth="1"/>
    <col min="15" max="15" width="11.75390625" style="22" customWidth="1"/>
    <col min="16" max="16" width="15.625" style="22" customWidth="1"/>
    <col min="17" max="16384" width="9.125" style="22" customWidth="1"/>
  </cols>
  <sheetData>
    <row r="1" spans="1:16" ht="12">
      <c r="A1" s="23"/>
      <c r="B1" s="23"/>
      <c r="C1" s="23"/>
      <c r="D1" s="23"/>
      <c r="E1" s="232" t="s">
        <v>88</v>
      </c>
      <c r="F1" s="232"/>
      <c r="G1" s="232"/>
      <c r="H1" s="232"/>
      <c r="I1" s="232"/>
      <c r="J1" s="232"/>
      <c r="K1" s="232"/>
      <c r="L1" s="232"/>
      <c r="M1" s="232"/>
      <c r="N1" s="23"/>
      <c r="O1" s="23"/>
      <c r="P1" s="23"/>
    </row>
    <row r="2" spans="1:15" ht="12">
      <c r="A2" s="5"/>
      <c r="B2" s="5"/>
      <c r="C2" s="5"/>
      <c r="D2" s="5"/>
      <c r="E2" s="233" t="s">
        <v>38</v>
      </c>
      <c r="F2" s="233"/>
      <c r="G2" s="233"/>
      <c r="H2" s="233"/>
      <c r="I2" s="233"/>
      <c r="J2" s="233"/>
      <c r="K2" s="233"/>
      <c r="L2" s="233"/>
      <c r="M2" s="233"/>
      <c r="N2" s="5"/>
      <c r="O2" s="5"/>
    </row>
    <row r="3" spans="1:15" ht="12">
      <c r="A3" s="5"/>
      <c r="B3" s="5"/>
      <c r="C3" s="5"/>
      <c r="D3" s="5"/>
      <c r="E3" s="233" t="s">
        <v>141</v>
      </c>
      <c r="F3" s="233"/>
      <c r="G3" s="233"/>
      <c r="H3" s="233"/>
      <c r="I3" s="233"/>
      <c r="J3" s="233"/>
      <c r="K3" s="233"/>
      <c r="L3" s="233"/>
      <c r="M3" s="233"/>
      <c r="N3" s="5"/>
      <c r="O3" s="5"/>
    </row>
    <row r="4" spans="1:15" ht="12">
      <c r="A4" s="5"/>
      <c r="B4" s="5"/>
      <c r="C4" s="5"/>
      <c r="D4" s="5"/>
      <c r="E4" s="233" t="s">
        <v>112</v>
      </c>
      <c r="F4" s="233"/>
      <c r="G4" s="233"/>
      <c r="H4" s="233"/>
      <c r="I4" s="233"/>
      <c r="J4" s="233"/>
      <c r="K4" s="233"/>
      <c r="L4" s="233"/>
      <c r="M4" s="233"/>
      <c r="N4" s="5"/>
      <c r="O4" s="5"/>
    </row>
    <row r="6" spans="1:16" ht="16.5" customHeight="1">
      <c r="A6" s="222" t="s">
        <v>138</v>
      </c>
      <c r="B6" s="222"/>
      <c r="C6" s="222"/>
      <c r="D6" s="222"/>
      <c r="E6" s="227" t="s">
        <v>0</v>
      </c>
      <c r="F6" s="227"/>
      <c r="G6" s="227"/>
      <c r="H6" s="227"/>
      <c r="I6" s="227"/>
      <c r="J6" s="227"/>
      <c r="K6" s="227"/>
      <c r="L6" s="227"/>
      <c r="M6" s="227"/>
      <c r="N6" s="222" t="s">
        <v>33</v>
      </c>
      <c r="O6" s="222"/>
      <c r="P6" s="222"/>
    </row>
    <row r="7" spans="1:16" ht="12.75">
      <c r="A7" s="223" t="s">
        <v>139</v>
      </c>
      <c r="B7" s="223"/>
      <c r="C7" s="223"/>
      <c r="D7" s="223"/>
      <c r="E7" s="55"/>
      <c r="F7" s="55"/>
      <c r="G7" s="55"/>
      <c r="H7" s="55"/>
      <c r="I7" s="55"/>
      <c r="J7" s="55"/>
      <c r="K7" s="55"/>
      <c r="L7" s="55"/>
      <c r="M7" s="74"/>
      <c r="N7" s="223" t="s">
        <v>1</v>
      </c>
      <c r="O7" s="223"/>
      <c r="P7" s="223"/>
    </row>
    <row r="8" spans="1:16" ht="12.75">
      <c r="A8" s="215" t="s">
        <v>30</v>
      </c>
      <c r="B8" s="217"/>
      <c r="C8" s="217"/>
      <c r="D8" s="216"/>
      <c r="E8" s="224" t="s">
        <v>142</v>
      </c>
      <c r="F8" s="225"/>
      <c r="G8" s="225"/>
      <c r="H8" s="225"/>
      <c r="I8" s="225"/>
      <c r="J8" s="225"/>
      <c r="K8" s="225"/>
      <c r="L8" s="225"/>
      <c r="M8" s="226"/>
      <c r="N8" s="215" t="s">
        <v>2</v>
      </c>
      <c r="O8" s="217"/>
      <c r="P8" s="216"/>
    </row>
    <row r="9" spans="1:16" ht="17.25" customHeight="1">
      <c r="A9" s="215" t="s">
        <v>3</v>
      </c>
      <c r="B9" s="216"/>
      <c r="C9" s="2" t="s">
        <v>4</v>
      </c>
      <c r="D9" s="2" t="s">
        <v>5</v>
      </c>
      <c r="E9" s="224" t="s">
        <v>281</v>
      </c>
      <c r="F9" s="225"/>
      <c r="G9" s="225"/>
      <c r="H9" s="225"/>
      <c r="I9" s="225"/>
      <c r="J9" s="225"/>
      <c r="K9" s="225"/>
      <c r="L9" s="225"/>
      <c r="M9" s="226"/>
      <c r="N9" s="44" t="s">
        <v>31</v>
      </c>
      <c r="O9" s="44" t="s">
        <v>22</v>
      </c>
      <c r="P9" s="44" t="s">
        <v>19</v>
      </c>
    </row>
    <row r="10" spans="1:16" ht="12.75">
      <c r="A10" s="215">
        <v>149</v>
      </c>
      <c r="B10" s="216"/>
      <c r="C10" s="2">
        <v>194</v>
      </c>
      <c r="D10" s="2">
        <v>234</v>
      </c>
      <c r="E10" s="224" t="s">
        <v>68</v>
      </c>
      <c r="F10" s="225"/>
      <c r="G10" s="225"/>
      <c r="H10" s="225"/>
      <c r="I10" s="225"/>
      <c r="J10" s="225"/>
      <c r="K10" s="225"/>
      <c r="L10" s="225"/>
      <c r="M10" s="226"/>
      <c r="N10" s="2">
        <v>222</v>
      </c>
      <c r="O10" s="2">
        <v>162</v>
      </c>
      <c r="P10" s="2">
        <v>95</v>
      </c>
    </row>
    <row r="11" ht="6.75" customHeight="1"/>
    <row r="12" spans="1:16" ht="12.75" customHeight="1">
      <c r="A12" s="234" t="s">
        <v>54</v>
      </c>
      <c r="B12" s="213" t="s">
        <v>37</v>
      </c>
      <c r="C12" s="228" t="s">
        <v>7</v>
      </c>
      <c r="D12" s="229"/>
      <c r="E12" s="213" t="s">
        <v>8</v>
      </c>
      <c r="F12" s="213" t="s">
        <v>40</v>
      </c>
      <c r="G12" s="213" t="s">
        <v>9</v>
      </c>
      <c r="H12" s="213" t="s">
        <v>10</v>
      </c>
      <c r="I12" s="213" t="s">
        <v>3</v>
      </c>
      <c r="J12" s="236" t="s">
        <v>4</v>
      </c>
      <c r="K12" s="237"/>
      <c r="L12" s="213" t="s">
        <v>11</v>
      </c>
      <c r="M12" s="213" t="s">
        <v>39</v>
      </c>
      <c r="N12" s="213" t="s">
        <v>12</v>
      </c>
      <c r="O12" s="218" t="s">
        <v>13</v>
      </c>
      <c r="P12" s="219"/>
    </row>
    <row r="13" spans="1:16" ht="44.25" customHeight="1">
      <c r="A13" s="235"/>
      <c r="B13" s="214"/>
      <c r="C13" s="230"/>
      <c r="D13" s="231"/>
      <c r="E13" s="214"/>
      <c r="F13" s="214"/>
      <c r="G13" s="214"/>
      <c r="H13" s="214"/>
      <c r="I13" s="214"/>
      <c r="J13" s="3" t="s">
        <v>5</v>
      </c>
      <c r="K13" s="3" t="s">
        <v>14</v>
      </c>
      <c r="L13" s="214"/>
      <c r="M13" s="214"/>
      <c r="N13" s="214"/>
      <c r="O13" s="220"/>
      <c r="P13" s="221"/>
    </row>
    <row r="14" spans="1:16" ht="12.75">
      <c r="A14" s="57">
        <v>1</v>
      </c>
      <c r="B14" s="48" t="s">
        <v>63</v>
      </c>
      <c r="C14" s="4" t="s">
        <v>48</v>
      </c>
      <c r="D14" s="114"/>
      <c r="E14" s="35">
        <v>1989</v>
      </c>
      <c r="F14" s="8" t="s">
        <v>31</v>
      </c>
      <c r="G14" s="32" t="s">
        <v>180</v>
      </c>
      <c r="H14" s="41">
        <v>72.9</v>
      </c>
      <c r="I14" s="143">
        <v>130</v>
      </c>
      <c r="J14" s="36">
        <v>142</v>
      </c>
      <c r="K14" s="36">
        <f aca="true" t="shared" si="0" ref="K14:K22">J14/2</f>
        <v>71</v>
      </c>
      <c r="L14" s="156">
        <f>K14+I14</f>
        <v>201</v>
      </c>
      <c r="M14" s="57">
        <v>20</v>
      </c>
      <c r="N14" s="32" t="s">
        <v>22</v>
      </c>
      <c r="O14" s="135" t="s">
        <v>231</v>
      </c>
      <c r="P14" s="99"/>
    </row>
    <row r="15" spans="1:16" ht="12.75">
      <c r="A15" s="57">
        <v>2</v>
      </c>
      <c r="B15" s="54" t="s">
        <v>59</v>
      </c>
      <c r="C15" s="4" t="s">
        <v>104</v>
      </c>
      <c r="D15" s="116"/>
      <c r="E15" s="20">
        <v>1998</v>
      </c>
      <c r="F15" s="32" t="s">
        <v>22</v>
      </c>
      <c r="G15" s="32" t="s">
        <v>102</v>
      </c>
      <c r="H15" s="75">
        <v>72.75</v>
      </c>
      <c r="I15" s="21">
        <v>108</v>
      </c>
      <c r="J15" s="21">
        <v>165</v>
      </c>
      <c r="K15" s="36">
        <f t="shared" si="0"/>
        <v>82.5</v>
      </c>
      <c r="L15" s="58">
        <f aca="true" t="shared" si="1" ref="L15:L22">I15+K15</f>
        <v>190.5</v>
      </c>
      <c r="M15" s="58">
        <v>18</v>
      </c>
      <c r="N15" s="32" t="s">
        <v>22</v>
      </c>
      <c r="O15" s="135" t="s">
        <v>201</v>
      </c>
      <c r="P15" s="99"/>
    </row>
    <row r="16" spans="1:16" ht="12.75">
      <c r="A16" s="57">
        <v>3</v>
      </c>
      <c r="B16" s="54" t="s">
        <v>63</v>
      </c>
      <c r="C16" s="4" t="s">
        <v>259</v>
      </c>
      <c r="D16" s="114"/>
      <c r="E16" s="20">
        <v>1993</v>
      </c>
      <c r="F16" s="32" t="s">
        <v>22</v>
      </c>
      <c r="G16" s="32" t="s">
        <v>131</v>
      </c>
      <c r="H16" s="75">
        <v>72.75</v>
      </c>
      <c r="I16" s="21">
        <v>110</v>
      </c>
      <c r="J16" s="21">
        <v>160</v>
      </c>
      <c r="K16" s="36">
        <f t="shared" si="0"/>
        <v>80</v>
      </c>
      <c r="L16" s="58">
        <f t="shared" si="1"/>
        <v>190</v>
      </c>
      <c r="M16" s="57" t="s">
        <v>60</v>
      </c>
      <c r="N16" s="53" t="s">
        <v>22</v>
      </c>
      <c r="O16" s="4" t="s">
        <v>192</v>
      </c>
      <c r="P16" s="142"/>
    </row>
    <row r="17" spans="1:16" ht="12.75">
      <c r="A17" s="57">
        <v>4</v>
      </c>
      <c r="B17" s="54" t="s">
        <v>63</v>
      </c>
      <c r="C17" s="4" t="s">
        <v>260</v>
      </c>
      <c r="D17" s="114"/>
      <c r="E17" s="20">
        <v>1994</v>
      </c>
      <c r="F17" s="32" t="s">
        <v>22</v>
      </c>
      <c r="G17" s="32" t="s">
        <v>131</v>
      </c>
      <c r="H17" s="75">
        <v>72.75</v>
      </c>
      <c r="I17" s="21">
        <v>105</v>
      </c>
      <c r="J17" s="21">
        <v>154</v>
      </c>
      <c r="K17" s="36">
        <f t="shared" si="0"/>
        <v>77</v>
      </c>
      <c r="L17" s="58">
        <f t="shared" si="1"/>
        <v>182</v>
      </c>
      <c r="M17" s="57" t="s">
        <v>60</v>
      </c>
      <c r="N17" s="53" t="s">
        <v>22</v>
      </c>
      <c r="O17" s="135" t="s">
        <v>292</v>
      </c>
      <c r="P17" s="99"/>
    </row>
    <row r="18" spans="1:16" ht="12.75">
      <c r="A18" s="57">
        <v>5</v>
      </c>
      <c r="B18" s="54" t="s">
        <v>56</v>
      </c>
      <c r="C18" s="4" t="s">
        <v>79</v>
      </c>
      <c r="D18" s="114"/>
      <c r="E18" s="20">
        <v>1983</v>
      </c>
      <c r="F18" s="32" t="s">
        <v>31</v>
      </c>
      <c r="G18" s="32" t="s">
        <v>58</v>
      </c>
      <c r="H18" s="75">
        <v>70.55</v>
      </c>
      <c r="I18" s="21">
        <v>89</v>
      </c>
      <c r="J18" s="21">
        <v>173</v>
      </c>
      <c r="K18" s="36">
        <f t="shared" si="0"/>
        <v>86.5</v>
      </c>
      <c r="L18" s="58">
        <f t="shared" si="1"/>
        <v>175.5</v>
      </c>
      <c r="M18" s="58">
        <v>16</v>
      </c>
      <c r="N18" s="32" t="s">
        <v>22</v>
      </c>
      <c r="O18" s="4" t="s">
        <v>134</v>
      </c>
      <c r="P18" s="159"/>
    </row>
    <row r="19" spans="1:16" ht="12.75">
      <c r="A19" s="57">
        <v>6</v>
      </c>
      <c r="B19" s="40" t="s">
        <v>82</v>
      </c>
      <c r="C19" s="60" t="s">
        <v>267</v>
      </c>
      <c r="D19" s="115"/>
      <c r="E19" s="20">
        <v>1995</v>
      </c>
      <c r="F19" s="32" t="s">
        <v>22</v>
      </c>
      <c r="G19" s="32" t="s">
        <v>144</v>
      </c>
      <c r="H19" s="75">
        <v>72.75</v>
      </c>
      <c r="I19" s="21">
        <v>56</v>
      </c>
      <c r="J19" s="21">
        <v>100</v>
      </c>
      <c r="K19" s="36">
        <f t="shared" si="0"/>
        <v>50</v>
      </c>
      <c r="L19" s="58">
        <f t="shared" si="1"/>
        <v>106</v>
      </c>
      <c r="M19" s="58">
        <v>15</v>
      </c>
      <c r="N19" s="53" t="s">
        <v>19</v>
      </c>
      <c r="O19" s="4" t="s">
        <v>293</v>
      </c>
      <c r="P19" s="142"/>
    </row>
    <row r="20" spans="1:16" ht="12.75">
      <c r="A20" s="57">
        <v>7</v>
      </c>
      <c r="B20" s="40" t="s">
        <v>249</v>
      </c>
      <c r="C20" s="60" t="s">
        <v>250</v>
      </c>
      <c r="D20" s="114"/>
      <c r="E20" s="20">
        <v>1991</v>
      </c>
      <c r="F20" s="32" t="s">
        <v>19</v>
      </c>
      <c r="G20" s="32" t="s">
        <v>45</v>
      </c>
      <c r="H20" s="75">
        <v>72.8</v>
      </c>
      <c r="I20" s="21">
        <v>40</v>
      </c>
      <c r="J20" s="21">
        <v>112</v>
      </c>
      <c r="K20" s="36">
        <f t="shared" si="0"/>
        <v>56</v>
      </c>
      <c r="L20" s="58">
        <f t="shared" si="1"/>
        <v>96</v>
      </c>
      <c r="M20" s="57">
        <v>14</v>
      </c>
      <c r="N20" s="53" t="s">
        <v>19</v>
      </c>
      <c r="O20" s="4" t="s">
        <v>251</v>
      </c>
      <c r="P20" s="142"/>
    </row>
    <row r="21" spans="1:16" ht="12.75">
      <c r="A21" s="57">
        <v>8</v>
      </c>
      <c r="B21" s="54" t="s">
        <v>105</v>
      </c>
      <c r="C21" s="4" t="s">
        <v>122</v>
      </c>
      <c r="D21" s="115"/>
      <c r="E21" s="35">
        <v>1987</v>
      </c>
      <c r="F21" s="21">
        <v>1</v>
      </c>
      <c r="G21" s="40" t="s">
        <v>103</v>
      </c>
      <c r="H21" s="41">
        <v>71.65</v>
      </c>
      <c r="I21" s="21">
        <v>65</v>
      </c>
      <c r="J21" s="21">
        <v>47</v>
      </c>
      <c r="K21" s="36">
        <f t="shared" si="0"/>
        <v>23.5</v>
      </c>
      <c r="L21" s="58">
        <f t="shared" si="1"/>
        <v>88.5</v>
      </c>
      <c r="M21" s="57">
        <v>13</v>
      </c>
      <c r="N21" s="32" t="s">
        <v>217</v>
      </c>
      <c r="O21" s="100" t="s">
        <v>106</v>
      </c>
      <c r="P21" s="99"/>
    </row>
    <row r="22" spans="1:16" ht="12.75">
      <c r="A22" s="57">
        <v>9</v>
      </c>
      <c r="B22" s="40" t="s">
        <v>52</v>
      </c>
      <c r="C22" s="60" t="s">
        <v>240</v>
      </c>
      <c r="D22" s="114"/>
      <c r="E22" s="20">
        <v>1999</v>
      </c>
      <c r="F22" s="32" t="s">
        <v>19</v>
      </c>
      <c r="G22" s="32" t="s">
        <v>161</v>
      </c>
      <c r="H22" s="75">
        <v>72.95</v>
      </c>
      <c r="I22" s="21">
        <v>45</v>
      </c>
      <c r="J22" s="21">
        <v>86</v>
      </c>
      <c r="K22" s="36">
        <f t="shared" si="0"/>
        <v>43</v>
      </c>
      <c r="L22" s="58">
        <f t="shared" si="1"/>
        <v>88</v>
      </c>
      <c r="M22" s="57">
        <v>12</v>
      </c>
      <c r="N22" s="53" t="s">
        <v>217</v>
      </c>
      <c r="O22" s="135" t="s">
        <v>162</v>
      </c>
      <c r="P22" s="142"/>
    </row>
    <row r="23" spans="1:15" ht="12.75">
      <c r="A23" s="85"/>
      <c r="B23" s="62"/>
      <c r="C23" s="10"/>
      <c r="D23" s="24"/>
      <c r="E23" s="26"/>
      <c r="F23" s="16"/>
      <c r="G23" s="16"/>
      <c r="H23" s="27"/>
      <c r="I23" s="25"/>
      <c r="J23" s="25"/>
      <c r="K23" s="43"/>
      <c r="L23" s="43"/>
      <c r="M23" s="61"/>
      <c r="N23" s="16"/>
      <c r="O23" s="10"/>
    </row>
    <row r="24" spans="1:16" ht="12.75">
      <c r="A24" s="215" t="s">
        <v>30</v>
      </c>
      <c r="B24" s="217"/>
      <c r="C24" s="217"/>
      <c r="D24" s="216"/>
      <c r="E24" s="224" t="s">
        <v>272</v>
      </c>
      <c r="F24" s="225"/>
      <c r="G24" s="225"/>
      <c r="H24" s="225"/>
      <c r="I24" s="225"/>
      <c r="J24" s="225"/>
      <c r="K24" s="225"/>
      <c r="L24" s="225"/>
      <c r="M24" s="226"/>
      <c r="N24" s="215" t="s">
        <v>2</v>
      </c>
      <c r="O24" s="217"/>
      <c r="P24" s="216"/>
    </row>
    <row r="25" spans="1:16" ht="12.75" customHeight="1">
      <c r="A25" s="215" t="s">
        <v>3</v>
      </c>
      <c r="B25" s="216"/>
      <c r="C25" s="2" t="s">
        <v>4</v>
      </c>
      <c r="D25" s="2" t="s">
        <v>5</v>
      </c>
      <c r="E25" s="224" t="s">
        <v>280</v>
      </c>
      <c r="F25" s="225"/>
      <c r="G25" s="225"/>
      <c r="H25" s="225"/>
      <c r="I25" s="225"/>
      <c r="J25" s="225"/>
      <c r="K25" s="225"/>
      <c r="L25" s="225"/>
      <c r="M25" s="226"/>
      <c r="N25" s="44" t="s">
        <v>31</v>
      </c>
      <c r="O25" s="44" t="s">
        <v>22</v>
      </c>
      <c r="P25" s="44" t="s">
        <v>19</v>
      </c>
    </row>
    <row r="26" spans="1:16" ht="12.75">
      <c r="A26" s="215">
        <v>166</v>
      </c>
      <c r="B26" s="216"/>
      <c r="C26" s="2">
        <v>206</v>
      </c>
      <c r="D26" s="2">
        <v>266</v>
      </c>
      <c r="E26" s="224" t="s">
        <v>76</v>
      </c>
      <c r="F26" s="225"/>
      <c r="G26" s="225"/>
      <c r="H26" s="225"/>
      <c r="I26" s="225"/>
      <c r="J26" s="225"/>
      <c r="K26" s="225"/>
      <c r="L26" s="225"/>
      <c r="M26" s="226"/>
      <c r="N26" s="2">
        <v>234</v>
      </c>
      <c r="O26" s="2">
        <v>178</v>
      </c>
      <c r="P26" s="2">
        <v>117</v>
      </c>
    </row>
    <row r="27" ht="6.75" customHeight="1"/>
    <row r="28" spans="1:16" ht="12.75" customHeight="1">
      <c r="A28" s="234" t="s">
        <v>54</v>
      </c>
      <c r="B28" s="213" t="s">
        <v>37</v>
      </c>
      <c r="C28" s="228" t="s">
        <v>7</v>
      </c>
      <c r="D28" s="229"/>
      <c r="E28" s="213" t="s">
        <v>8</v>
      </c>
      <c r="F28" s="213" t="s">
        <v>40</v>
      </c>
      <c r="G28" s="213" t="s">
        <v>9</v>
      </c>
      <c r="H28" s="213" t="s">
        <v>10</v>
      </c>
      <c r="I28" s="213" t="s">
        <v>3</v>
      </c>
      <c r="J28" s="236" t="s">
        <v>4</v>
      </c>
      <c r="K28" s="237"/>
      <c r="L28" s="213" t="s">
        <v>11</v>
      </c>
      <c r="M28" s="213" t="s">
        <v>39</v>
      </c>
      <c r="N28" s="213" t="s">
        <v>12</v>
      </c>
      <c r="O28" s="218" t="s">
        <v>13</v>
      </c>
      <c r="P28" s="219"/>
    </row>
    <row r="29" spans="1:16" ht="32.25" customHeight="1">
      <c r="A29" s="235"/>
      <c r="B29" s="214"/>
      <c r="C29" s="230"/>
      <c r="D29" s="231"/>
      <c r="E29" s="214"/>
      <c r="F29" s="214"/>
      <c r="G29" s="214"/>
      <c r="H29" s="214"/>
      <c r="I29" s="214"/>
      <c r="J29" s="3" t="s">
        <v>5</v>
      </c>
      <c r="K29" s="3" t="s">
        <v>14</v>
      </c>
      <c r="L29" s="214"/>
      <c r="M29" s="214"/>
      <c r="N29" s="214"/>
      <c r="O29" s="220"/>
      <c r="P29" s="221"/>
    </row>
    <row r="30" spans="1:16" ht="12.75">
      <c r="A30" s="57">
        <v>1</v>
      </c>
      <c r="B30" s="48" t="s">
        <v>59</v>
      </c>
      <c r="C30" s="4" t="s">
        <v>263</v>
      </c>
      <c r="D30" s="19"/>
      <c r="E30" s="35">
        <v>1995</v>
      </c>
      <c r="F30" s="8" t="s">
        <v>31</v>
      </c>
      <c r="G30" s="32" t="s">
        <v>101</v>
      </c>
      <c r="H30" s="41">
        <v>81.2</v>
      </c>
      <c r="I30" s="143">
        <v>121</v>
      </c>
      <c r="J30" s="36">
        <v>197</v>
      </c>
      <c r="K30" s="36">
        <f aca="true" t="shared" si="2" ref="K30:K42">J30/2</f>
        <v>98.5</v>
      </c>
      <c r="L30" s="156">
        <f>K30+I30</f>
        <v>219.5</v>
      </c>
      <c r="M30" s="57">
        <v>20</v>
      </c>
      <c r="N30" s="32" t="s">
        <v>22</v>
      </c>
      <c r="O30" s="205" t="s">
        <v>123</v>
      </c>
      <c r="P30" s="206"/>
    </row>
    <row r="31" spans="1:16" ht="12.75">
      <c r="A31" s="57">
        <v>2</v>
      </c>
      <c r="B31" s="54" t="s">
        <v>56</v>
      </c>
      <c r="C31" s="4" t="s">
        <v>53</v>
      </c>
      <c r="D31" s="204"/>
      <c r="E31" s="35">
        <v>1976</v>
      </c>
      <c r="F31" s="32" t="s">
        <v>31</v>
      </c>
      <c r="G31" s="40" t="s">
        <v>58</v>
      </c>
      <c r="H31" s="41">
        <v>84.9</v>
      </c>
      <c r="I31" s="21">
        <v>126</v>
      </c>
      <c r="J31" s="21">
        <v>171</v>
      </c>
      <c r="K31" s="36">
        <f t="shared" si="2"/>
        <v>85.5</v>
      </c>
      <c r="L31" s="58">
        <f>I31+K31</f>
        <v>211.5</v>
      </c>
      <c r="M31" s="57">
        <v>18</v>
      </c>
      <c r="N31" s="32" t="s">
        <v>22</v>
      </c>
      <c r="O31" s="100" t="s">
        <v>47</v>
      </c>
      <c r="P31" s="159"/>
    </row>
    <row r="32" spans="1:16" ht="12.75">
      <c r="A32" s="57">
        <v>3</v>
      </c>
      <c r="B32" s="48" t="s">
        <v>61</v>
      </c>
      <c r="C32" s="4" t="s">
        <v>125</v>
      </c>
      <c r="D32" s="19"/>
      <c r="E32" s="20">
        <v>1986</v>
      </c>
      <c r="F32" s="32" t="s">
        <v>22</v>
      </c>
      <c r="G32" s="40" t="s">
        <v>42</v>
      </c>
      <c r="H32" s="75">
        <v>82.35</v>
      </c>
      <c r="I32" s="144">
        <v>130</v>
      </c>
      <c r="J32" s="144">
        <v>160</v>
      </c>
      <c r="K32" s="36">
        <f t="shared" si="2"/>
        <v>80</v>
      </c>
      <c r="L32" s="156">
        <f>K32+I32</f>
        <v>210</v>
      </c>
      <c r="M32" s="57">
        <v>16</v>
      </c>
      <c r="N32" s="32" t="s">
        <v>22</v>
      </c>
      <c r="O32" s="205" t="s">
        <v>43</v>
      </c>
      <c r="P32" s="206"/>
    </row>
    <row r="33" spans="1:16" ht="12.75">
      <c r="A33" s="57">
        <v>4</v>
      </c>
      <c r="B33" s="54" t="s">
        <v>82</v>
      </c>
      <c r="C33" s="4" t="s">
        <v>124</v>
      </c>
      <c r="D33" s="19"/>
      <c r="E33" s="20">
        <v>1989</v>
      </c>
      <c r="F33" s="32" t="s">
        <v>31</v>
      </c>
      <c r="G33" s="32" t="s">
        <v>102</v>
      </c>
      <c r="H33" s="75">
        <v>77.3</v>
      </c>
      <c r="I33" s="21">
        <v>117</v>
      </c>
      <c r="J33" s="21">
        <v>184</v>
      </c>
      <c r="K33" s="36">
        <f t="shared" si="2"/>
        <v>92</v>
      </c>
      <c r="L33" s="58">
        <f>I33+K33</f>
        <v>209</v>
      </c>
      <c r="M33" s="57">
        <v>15</v>
      </c>
      <c r="N33" s="32" t="s">
        <v>22</v>
      </c>
      <c r="O33" s="205" t="s">
        <v>238</v>
      </c>
      <c r="P33" s="206"/>
    </row>
    <row r="34" spans="1:16" ht="12.75">
      <c r="A34" s="57">
        <v>5</v>
      </c>
      <c r="B34" s="8" t="s">
        <v>59</v>
      </c>
      <c r="C34" s="60" t="s">
        <v>229</v>
      </c>
      <c r="D34" s="19"/>
      <c r="E34" s="35">
        <v>1995</v>
      </c>
      <c r="F34" s="8" t="s">
        <v>22</v>
      </c>
      <c r="G34" s="8" t="s">
        <v>180</v>
      </c>
      <c r="H34" s="41">
        <v>85</v>
      </c>
      <c r="I34" s="143">
        <v>117</v>
      </c>
      <c r="J34" s="36">
        <v>182</v>
      </c>
      <c r="K34" s="36">
        <f t="shared" si="2"/>
        <v>91</v>
      </c>
      <c r="L34" s="156">
        <f>K34+I34</f>
        <v>208</v>
      </c>
      <c r="M34" s="57">
        <v>14</v>
      </c>
      <c r="N34" s="32" t="s">
        <v>22</v>
      </c>
      <c r="O34" s="205" t="s">
        <v>230</v>
      </c>
      <c r="P34" s="206"/>
    </row>
    <row r="35" spans="1:16" ht="12.75">
      <c r="A35" s="57">
        <v>6</v>
      </c>
      <c r="B35" s="54" t="s">
        <v>63</v>
      </c>
      <c r="C35" s="4" t="s">
        <v>126</v>
      </c>
      <c r="D35" s="19"/>
      <c r="E35" s="20">
        <v>1990</v>
      </c>
      <c r="F35" s="32" t="s">
        <v>22</v>
      </c>
      <c r="G35" s="32" t="s">
        <v>131</v>
      </c>
      <c r="H35" s="75">
        <v>83.8</v>
      </c>
      <c r="I35" s="21">
        <v>108</v>
      </c>
      <c r="J35" s="32">
        <v>161</v>
      </c>
      <c r="K35" s="36">
        <f t="shared" si="2"/>
        <v>80.5</v>
      </c>
      <c r="L35" s="58">
        <f>I35+K35</f>
        <v>188.5</v>
      </c>
      <c r="M35" s="58" t="s">
        <v>60</v>
      </c>
      <c r="N35" s="32" t="s">
        <v>22</v>
      </c>
      <c r="O35" s="207" t="s">
        <v>257</v>
      </c>
      <c r="P35" s="208"/>
    </row>
    <row r="36" spans="1:16" ht="12.75">
      <c r="A36" s="57">
        <v>7</v>
      </c>
      <c r="B36" s="54" t="s">
        <v>82</v>
      </c>
      <c r="C36" s="4" t="s">
        <v>127</v>
      </c>
      <c r="D36" s="19"/>
      <c r="E36" s="20">
        <v>1993</v>
      </c>
      <c r="F36" s="32" t="s">
        <v>22</v>
      </c>
      <c r="G36" s="32" t="s">
        <v>58</v>
      </c>
      <c r="H36" s="75">
        <v>78.65</v>
      </c>
      <c r="I36" s="21">
        <v>101</v>
      </c>
      <c r="J36" s="21">
        <v>156</v>
      </c>
      <c r="K36" s="36">
        <f t="shared" si="2"/>
        <v>78</v>
      </c>
      <c r="L36" s="58">
        <f>I36+K36</f>
        <v>179</v>
      </c>
      <c r="M36" s="58" t="s">
        <v>60</v>
      </c>
      <c r="N36" s="32" t="s">
        <v>22</v>
      </c>
      <c r="O36" s="205" t="s">
        <v>226</v>
      </c>
      <c r="P36" s="206"/>
    </row>
    <row r="37" spans="1:16" ht="12.75">
      <c r="A37" s="57">
        <v>8</v>
      </c>
      <c r="B37" s="40" t="s">
        <v>61</v>
      </c>
      <c r="C37" s="60" t="s">
        <v>258</v>
      </c>
      <c r="D37" s="34"/>
      <c r="E37" s="20">
        <v>1989</v>
      </c>
      <c r="F37" s="32" t="s">
        <v>22</v>
      </c>
      <c r="G37" s="154" t="s">
        <v>131</v>
      </c>
      <c r="H37" s="155">
        <v>76.65</v>
      </c>
      <c r="I37" s="21">
        <v>99</v>
      </c>
      <c r="J37" s="21">
        <v>136</v>
      </c>
      <c r="K37" s="36">
        <f t="shared" si="2"/>
        <v>68</v>
      </c>
      <c r="L37" s="58">
        <f>I37+K37</f>
        <v>167</v>
      </c>
      <c r="M37" s="58" t="s">
        <v>60</v>
      </c>
      <c r="N37" s="32" t="s">
        <v>19</v>
      </c>
      <c r="O37" s="205" t="s">
        <v>192</v>
      </c>
      <c r="P37" s="206"/>
    </row>
    <row r="38" spans="1:16" ht="12.75">
      <c r="A38" s="57">
        <v>9</v>
      </c>
      <c r="B38" s="40" t="s">
        <v>252</v>
      </c>
      <c r="C38" s="60" t="s">
        <v>253</v>
      </c>
      <c r="D38" s="19"/>
      <c r="E38" s="20">
        <v>1992</v>
      </c>
      <c r="F38" s="32" t="s">
        <v>22</v>
      </c>
      <c r="G38" s="32" t="s">
        <v>45</v>
      </c>
      <c r="H38" s="75">
        <v>79.35</v>
      </c>
      <c r="I38" s="21">
        <v>100</v>
      </c>
      <c r="J38" s="21">
        <v>100</v>
      </c>
      <c r="K38" s="36">
        <f t="shared" si="2"/>
        <v>50</v>
      </c>
      <c r="L38" s="58">
        <f>I38+K38</f>
        <v>150</v>
      </c>
      <c r="M38" s="58">
        <v>13</v>
      </c>
      <c r="N38" s="32" t="s">
        <v>19</v>
      </c>
      <c r="O38" s="205" t="s">
        <v>251</v>
      </c>
      <c r="P38" s="206"/>
    </row>
    <row r="39" spans="1:16" ht="12.75">
      <c r="A39" s="57">
        <v>10</v>
      </c>
      <c r="B39" s="40" t="s">
        <v>52</v>
      </c>
      <c r="C39" s="60" t="s">
        <v>239</v>
      </c>
      <c r="D39" s="19"/>
      <c r="E39" s="20">
        <v>1996</v>
      </c>
      <c r="F39" s="32" t="s">
        <v>22</v>
      </c>
      <c r="G39" s="32" t="s">
        <v>161</v>
      </c>
      <c r="H39" s="75">
        <v>82.65</v>
      </c>
      <c r="I39" s="21">
        <v>92</v>
      </c>
      <c r="J39" s="21">
        <v>103</v>
      </c>
      <c r="K39" s="36">
        <f t="shared" si="2"/>
        <v>51.5</v>
      </c>
      <c r="L39" s="58">
        <f>I39+K39</f>
        <v>143.5</v>
      </c>
      <c r="M39" s="58">
        <v>12</v>
      </c>
      <c r="N39" s="32" t="s">
        <v>19</v>
      </c>
      <c r="O39" s="205" t="s">
        <v>279</v>
      </c>
      <c r="P39" s="206"/>
    </row>
    <row r="40" spans="1:16" ht="12.75">
      <c r="A40" s="57">
        <v>11</v>
      </c>
      <c r="B40" s="8" t="s">
        <v>61</v>
      </c>
      <c r="C40" s="60" t="s">
        <v>128</v>
      </c>
      <c r="D40" s="34"/>
      <c r="E40" s="35">
        <v>1995</v>
      </c>
      <c r="F40" s="8">
        <v>1</v>
      </c>
      <c r="G40" s="8" t="s">
        <v>131</v>
      </c>
      <c r="H40" s="41">
        <v>84.1</v>
      </c>
      <c r="I40" s="144">
        <v>82</v>
      </c>
      <c r="J40" s="36">
        <v>108</v>
      </c>
      <c r="K40" s="36">
        <f t="shared" si="2"/>
        <v>54</v>
      </c>
      <c r="L40" s="156">
        <f>K40+I40</f>
        <v>136</v>
      </c>
      <c r="M40" s="58" t="s">
        <v>60</v>
      </c>
      <c r="N40" s="32" t="s">
        <v>118</v>
      </c>
      <c r="O40" s="205" t="s">
        <v>84</v>
      </c>
      <c r="P40" s="206"/>
    </row>
    <row r="41" spans="1:16" ht="12.75">
      <c r="A41" s="57">
        <v>12</v>
      </c>
      <c r="B41" s="40" t="s">
        <v>52</v>
      </c>
      <c r="C41" s="60" t="s">
        <v>271</v>
      </c>
      <c r="D41" s="34"/>
      <c r="E41" s="20">
        <v>1997</v>
      </c>
      <c r="F41" s="32" t="s">
        <v>19</v>
      </c>
      <c r="G41" s="32" t="s">
        <v>144</v>
      </c>
      <c r="H41" s="75">
        <v>83.5</v>
      </c>
      <c r="I41" s="21">
        <v>71</v>
      </c>
      <c r="J41" s="21">
        <v>102</v>
      </c>
      <c r="K41" s="36">
        <f t="shared" si="2"/>
        <v>51</v>
      </c>
      <c r="L41" s="58">
        <f>I41+K41</f>
        <v>122</v>
      </c>
      <c r="M41" s="57">
        <v>11</v>
      </c>
      <c r="N41" s="32" t="s">
        <v>19</v>
      </c>
      <c r="O41" s="205" t="s">
        <v>145</v>
      </c>
      <c r="P41" s="206"/>
    </row>
    <row r="42" spans="1:16" ht="12.75">
      <c r="A42" s="57">
        <v>13</v>
      </c>
      <c r="B42" s="8" t="s">
        <v>233</v>
      </c>
      <c r="C42" s="60" t="s">
        <v>234</v>
      </c>
      <c r="D42" s="19"/>
      <c r="E42" s="35">
        <v>1987</v>
      </c>
      <c r="F42" s="8">
        <v>1</v>
      </c>
      <c r="G42" s="8" t="s">
        <v>103</v>
      </c>
      <c r="H42" s="41">
        <v>80.85</v>
      </c>
      <c r="I42" s="143">
        <v>51</v>
      </c>
      <c r="J42" s="36">
        <v>70</v>
      </c>
      <c r="K42" s="36">
        <f t="shared" si="2"/>
        <v>35</v>
      </c>
      <c r="L42" s="156">
        <f>I42+K42</f>
        <v>86</v>
      </c>
      <c r="M42" s="57">
        <v>10</v>
      </c>
      <c r="N42" s="32" t="s">
        <v>117</v>
      </c>
      <c r="O42" s="205" t="s">
        <v>129</v>
      </c>
      <c r="P42" s="206"/>
    </row>
    <row r="43" spans="1:16" ht="12.75">
      <c r="A43" s="79"/>
      <c r="B43" s="37"/>
      <c r="C43" s="10"/>
      <c r="D43" s="24"/>
      <c r="E43" s="138"/>
      <c r="F43" s="37"/>
      <c r="G43" s="37"/>
      <c r="H43" s="139"/>
      <c r="I43" s="200"/>
      <c r="J43" s="43"/>
      <c r="K43" s="43"/>
      <c r="L43" s="194"/>
      <c r="M43" s="79"/>
      <c r="N43" s="16"/>
      <c r="O43" s="210"/>
      <c r="P43" s="210"/>
    </row>
    <row r="44" spans="1:16" ht="12.75">
      <c r="A44" s="79"/>
      <c r="B44" s="37"/>
      <c r="C44" s="10"/>
      <c r="D44" s="24"/>
      <c r="E44" s="138"/>
      <c r="F44" s="37"/>
      <c r="G44" s="37"/>
      <c r="H44" s="139"/>
      <c r="I44" s="200"/>
      <c r="J44" s="43"/>
      <c r="K44" s="43"/>
      <c r="L44" s="194"/>
      <c r="M44" s="209"/>
      <c r="N44" s="16"/>
      <c r="O44" s="210"/>
      <c r="P44" s="210"/>
    </row>
    <row r="45" spans="1:15" ht="12">
      <c r="A45" s="5" t="s">
        <v>15</v>
      </c>
      <c r="B45" s="23"/>
      <c r="C45" s="38"/>
      <c r="D45" s="23"/>
      <c r="E45" s="38" t="s">
        <v>276</v>
      </c>
      <c r="G45" s="23"/>
      <c r="H45" s="23"/>
      <c r="I45" t="s">
        <v>113</v>
      </c>
      <c r="M45" s="16"/>
      <c r="N45" s="16" t="s">
        <v>91</v>
      </c>
      <c r="O45" s="16"/>
    </row>
    <row r="46" spans="8:17" ht="12">
      <c r="H46" s="23"/>
      <c r="I46" s="23"/>
      <c r="J46" s="23"/>
      <c r="K46" s="23"/>
      <c r="L46" s="23"/>
      <c r="M46" s="23"/>
      <c r="N46" s="23"/>
      <c r="O46" s="23"/>
      <c r="Q46" s="23"/>
    </row>
  </sheetData>
  <sheetProtection/>
  <mergeCells count="49">
    <mergeCell ref="E1:M1"/>
    <mergeCell ref="E2:M2"/>
    <mergeCell ref="E3:M3"/>
    <mergeCell ref="E4:M4"/>
    <mergeCell ref="G12:G13"/>
    <mergeCell ref="H12:H13"/>
    <mergeCell ref="J12:K12"/>
    <mergeCell ref="F12:F13"/>
    <mergeCell ref="E12:E13"/>
    <mergeCell ref="E9:M9"/>
    <mergeCell ref="N6:P6"/>
    <mergeCell ref="N8:P8"/>
    <mergeCell ref="E8:M8"/>
    <mergeCell ref="M12:M13"/>
    <mergeCell ref="N12:N13"/>
    <mergeCell ref="O12:P13"/>
    <mergeCell ref="L12:L13"/>
    <mergeCell ref="N7:P7"/>
    <mergeCell ref="E10:M10"/>
    <mergeCell ref="I12:I13"/>
    <mergeCell ref="A9:B9"/>
    <mergeCell ref="A10:B10"/>
    <mergeCell ref="A6:D6"/>
    <mergeCell ref="E6:M6"/>
    <mergeCell ref="A7:D7"/>
    <mergeCell ref="C12:D13"/>
    <mergeCell ref="A8:D8"/>
    <mergeCell ref="A12:A13"/>
    <mergeCell ref="B12:B13"/>
    <mergeCell ref="A24:D24"/>
    <mergeCell ref="E24:M24"/>
    <mergeCell ref="N24:P24"/>
    <mergeCell ref="A25:B25"/>
    <mergeCell ref="E25:M25"/>
    <mergeCell ref="A26:B26"/>
    <mergeCell ref="E26:M26"/>
    <mergeCell ref="A28:A29"/>
    <mergeCell ref="B28:B29"/>
    <mergeCell ref="C28:D29"/>
    <mergeCell ref="E28:E29"/>
    <mergeCell ref="F28:F29"/>
    <mergeCell ref="G28:G29"/>
    <mergeCell ref="O28:P29"/>
    <mergeCell ref="H28:H29"/>
    <mergeCell ref="I28:I29"/>
    <mergeCell ref="J28:K28"/>
    <mergeCell ref="L28:L29"/>
    <mergeCell ref="M28:M29"/>
    <mergeCell ref="N28:N29"/>
  </mergeCells>
  <printOptions/>
  <pageMargins left="1.1" right="0.15748031496062992" top="0.5511811023622047" bottom="0.15748031496062992" header="0.2362204724409449" footer="0.2362204724409449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8">
      <selection activeCell="G16" sqref="G16"/>
    </sheetView>
  </sheetViews>
  <sheetFormatPr defaultColWidth="9.125" defaultRowHeight="12.75"/>
  <cols>
    <col min="1" max="1" width="5.375" style="45" customWidth="1"/>
    <col min="2" max="2" width="8.625" style="22" customWidth="1"/>
    <col min="3" max="3" width="10.25390625" style="22" customWidth="1"/>
    <col min="4" max="4" width="11.00390625" style="22" customWidth="1"/>
    <col min="5" max="5" width="8.25390625" style="22" customWidth="1"/>
    <col min="6" max="6" width="6.375" style="22" customWidth="1"/>
    <col min="7" max="7" width="24.25390625" style="22" customWidth="1"/>
    <col min="8" max="8" width="8.375" style="22" customWidth="1"/>
    <col min="9" max="9" width="6.125" style="22" customWidth="1"/>
    <col min="10" max="10" width="5.375" style="22" customWidth="1"/>
    <col min="11" max="11" width="5.25390625" style="22" customWidth="1"/>
    <col min="12" max="12" width="5.875" style="22" customWidth="1"/>
    <col min="13" max="13" width="6.625" style="22" customWidth="1"/>
    <col min="14" max="14" width="11.25390625" style="22" customWidth="1"/>
    <col min="15" max="15" width="11.75390625" style="22" customWidth="1"/>
    <col min="16" max="16" width="16.875" style="22" customWidth="1"/>
    <col min="17" max="16384" width="9.125" style="22" customWidth="1"/>
  </cols>
  <sheetData>
    <row r="1" spans="1:16" ht="12">
      <c r="A1" s="23"/>
      <c r="B1" s="23"/>
      <c r="C1" s="23"/>
      <c r="D1" s="23"/>
      <c r="E1" s="232" t="s">
        <v>88</v>
      </c>
      <c r="F1" s="232"/>
      <c r="G1" s="232"/>
      <c r="H1" s="232"/>
      <c r="I1" s="232"/>
      <c r="J1" s="232"/>
      <c r="K1" s="232"/>
      <c r="L1" s="232"/>
      <c r="M1" s="232"/>
      <c r="N1" s="23"/>
      <c r="O1" s="23"/>
      <c r="P1" s="23"/>
    </row>
    <row r="2" spans="1:15" ht="12">
      <c r="A2" s="5"/>
      <c r="B2" s="5"/>
      <c r="C2" s="5"/>
      <c r="D2" s="5"/>
      <c r="E2" s="233" t="s">
        <v>38</v>
      </c>
      <c r="F2" s="233"/>
      <c r="G2" s="233"/>
      <c r="H2" s="233"/>
      <c r="I2" s="233"/>
      <c r="J2" s="233"/>
      <c r="K2" s="233"/>
      <c r="L2" s="233"/>
      <c r="M2" s="233"/>
      <c r="N2" s="5"/>
      <c r="O2" s="5"/>
    </row>
    <row r="3" spans="1:15" ht="12">
      <c r="A3" s="5"/>
      <c r="B3" s="5"/>
      <c r="C3" s="5"/>
      <c r="D3" s="5"/>
      <c r="E3" s="233" t="s">
        <v>141</v>
      </c>
      <c r="F3" s="233"/>
      <c r="G3" s="233"/>
      <c r="H3" s="233"/>
      <c r="I3" s="233"/>
      <c r="J3" s="233"/>
      <c r="K3" s="233"/>
      <c r="L3" s="233"/>
      <c r="M3" s="233"/>
      <c r="N3" s="5"/>
      <c r="O3" s="5"/>
    </row>
    <row r="4" spans="1:15" ht="12">
      <c r="A4" s="5"/>
      <c r="B4" s="5"/>
      <c r="C4" s="5"/>
      <c r="D4" s="5"/>
      <c r="E4" s="233" t="s">
        <v>112</v>
      </c>
      <c r="F4" s="233"/>
      <c r="G4" s="233"/>
      <c r="H4" s="233"/>
      <c r="I4" s="233"/>
      <c r="J4" s="233"/>
      <c r="K4" s="233"/>
      <c r="L4" s="233"/>
      <c r="M4" s="233"/>
      <c r="N4" s="5"/>
      <c r="O4" s="5"/>
    </row>
    <row r="6" spans="1:15" ht="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16.5" customHeight="1">
      <c r="A7" s="222" t="s">
        <v>138</v>
      </c>
      <c r="B7" s="222"/>
      <c r="C7" s="222"/>
      <c r="D7" s="222"/>
      <c r="E7" s="227" t="s">
        <v>0</v>
      </c>
      <c r="F7" s="227"/>
      <c r="G7" s="227"/>
      <c r="H7" s="227"/>
      <c r="I7" s="227"/>
      <c r="J7" s="227"/>
      <c r="K7" s="227"/>
      <c r="L7" s="227"/>
      <c r="M7" s="227"/>
      <c r="N7" s="222" t="s">
        <v>33</v>
      </c>
      <c r="O7" s="222"/>
      <c r="P7" s="222"/>
    </row>
    <row r="8" spans="1:16" ht="12.75">
      <c r="A8" s="223" t="s">
        <v>139</v>
      </c>
      <c r="B8" s="223"/>
      <c r="C8" s="223"/>
      <c r="D8" s="223"/>
      <c r="E8" s="55"/>
      <c r="F8" s="55"/>
      <c r="G8" s="55"/>
      <c r="H8" s="55"/>
      <c r="I8" s="55"/>
      <c r="J8" s="55"/>
      <c r="K8" s="55"/>
      <c r="L8" s="55"/>
      <c r="M8" s="74"/>
      <c r="N8" s="223" t="s">
        <v>1</v>
      </c>
      <c r="O8" s="223"/>
      <c r="P8" s="223"/>
    </row>
    <row r="9" spans="1:16" ht="12.75">
      <c r="A9" s="215" t="s">
        <v>30</v>
      </c>
      <c r="B9" s="217"/>
      <c r="C9" s="217"/>
      <c r="D9" s="216"/>
      <c r="E9" s="224" t="s">
        <v>142</v>
      </c>
      <c r="F9" s="225"/>
      <c r="G9" s="225"/>
      <c r="H9" s="225"/>
      <c r="I9" s="225"/>
      <c r="J9" s="225"/>
      <c r="K9" s="225"/>
      <c r="L9" s="225"/>
      <c r="M9" s="226"/>
      <c r="N9" s="215" t="s">
        <v>2</v>
      </c>
      <c r="O9" s="217"/>
      <c r="P9" s="216"/>
    </row>
    <row r="10" spans="1:16" ht="17.25" customHeight="1">
      <c r="A10" s="215" t="s">
        <v>3</v>
      </c>
      <c r="B10" s="216"/>
      <c r="C10" s="2" t="s">
        <v>4</v>
      </c>
      <c r="D10" s="2" t="s">
        <v>5</v>
      </c>
      <c r="E10" s="224" t="s">
        <v>29</v>
      </c>
      <c r="F10" s="225"/>
      <c r="G10" s="225"/>
      <c r="H10" s="225"/>
      <c r="I10" s="225"/>
      <c r="J10" s="225"/>
      <c r="K10" s="225"/>
      <c r="L10" s="225"/>
      <c r="M10" s="226"/>
      <c r="N10" s="44" t="s">
        <v>31</v>
      </c>
      <c r="O10" s="44" t="s">
        <v>22</v>
      </c>
      <c r="P10" s="44" t="s">
        <v>19</v>
      </c>
    </row>
    <row r="11" spans="1:16" ht="12.75">
      <c r="A11" s="215">
        <v>165</v>
      </c>
      <c r="B11" s="216"/>
      <c r="C11" s="2">
        <v>211</v>
      </c>
      <c r="D11" s="2">
        <v>270</v>
      </c>
      <c r="E11" s="224" t="s">
        <v>69</v>
      </c>
      <c r="F11" s="225"/>
      <c r="G11" s="225"/>
      <c r="H11" s="225"/>
      <c r="I11" s="225"/>
      <c r="J11" s="225"/>
      <c r="K11" s="225"/>
      <c r="L11" s="225"/>
      <c r="M11" s="226"/>
      <c r="N11" s="2">
        <v>246</v>
      </c>
      <c r="O11" s="2">
        <v>190</v>
      </c>
      <c r="P11" s="2">
        <v>126</v>
      </c>
    </row>
    <row r="12" ht="6.75" customHeight="1"/>
    <row r="13" spans="1:16" ht="12.75" customHeight="1">
      <c r="A13" s="234" t="s">
        <v>54</v>
      </c>
      <c r="B13" s="213" t="s">
        <v>37</v>
      </c>
      <c r="C13" s="228" t="s">
        <v>7</v>
      </c>
      <c r="D13" s="229"/>
      <c r="E13" s="213" t="s">
        <v>8</v>
      </c>
      <c r="F13" s="213" t="s">
        <v>40</v>
      </c>
      <c r="G13" s="213" t="s">
        <v>9</v>
      </c>
      <c r="H13" s="213" t="s">
        <v>10</v>
      </c>
      <c r="I13" s="213" t="s">
        <v>3</v>
      </c>
      <c r="J13" s="236" t="s">
        <v>4</v>
      </c>
      <c r="K13" s="237"/>
      <c r="L13" s="213" t="s">
        <v>11</v>
      </c>
      <c r="M13" s="213" t="s">
        <v>39</v>
      </c>
      <c r="N13" s="213" t="s">
        <v>12</v>
      </c>
      <c r="O13" s="218" t="s">
        <v>13</v>
      </c>
      <c r="P13" s="219"/>
    </row>
    <row r="14" spans="1:16" ht="44.25" customHeight="1">
      <c r="A14" s="235"/>
      <c r="B14" s="214"/>
      <c r="C14" s="230"/>
      <c r="D14" s="231"/>
      <c r="E14" s="214"/>
      <c r="F14" s="214"/>
      <c r="G14" s="214"/>
      <c r="H14" s="214"/>
      <c r="I14" s="214"/>
      <c r="J14" s="3" t="s">
        <v>5</v>
      </c>
      <c r="K14" s="3" t="s">
        <v>14</v>
      </c>
      <c r="L14" s="214"/>
      <c r="M14" s="214"/>
      <c r="N14" s="214"/>
      <c r="O14" s="220"/>
      <c r="P14" s="221"/>
    </row>
    <row r="15" spans="1:16" ht="12.75">
      <c r="A15" s="57">
        <v>1</v>
      </c>
      <c r="B15" s="48" t="s">
        <v>62</v>
      </c>
      <c r="C15" s="4" t="s">
        <v>265</v>
      </c>
      <c r="D15" s="114"/>
      <c r="E15" s="35">
        <v>1992</v>
      </c>
      <c r="F15" s="8" t="s">
        <v>31</v>
      </c>
      <c r="G15" s="8" t="s">
        <v>144</v>
      </c>
      <c r="H15" s="41">
        <v>94.4</v>
      </c>
      <c r="I15" s="143">
        <v>146</v>
      </c>
      <c r="J15" s="36">
        <v>184</v>
      </c>
      <c r="K15" s="36">
        <f aca="true" t="shared" si="0" ref="K15:K27">J15/2</f>
        <v>92</v>
      </c>
      <c r="L15" s="156">
        <f>K15+I15</f>
        <v>238</v>
      </c>
      <c r="M15" s="58">
        <v>20</v>
      </c>
      <c r="N15" s="32" t="s">
        <v>22</v>
      </c>
      <c r="O15" s="4" t="s">
        <v>266</v>
      </c>
      <c r="P15" s="169"/>
    </row>
    <row r="16" spans="1:16" ht="15" customHeight="1">
      <c r="A16" s="57">
        <v>2</v>
      </c>
      <c r="B16" s="54" t="s">
        <v>137</v>
      </c>
      <c r="C16" s="103" t="s">
        <v>227</v>
      </c>
      <c r="D16" s="116"/>
      <c r="E16" s="20">
        <v>1989</v>
      </c>
      <c r="F16" s="32" t="s">
        <v>22</v>
      </c>
      <c r="G16" s="195" t="s">
        <v>180</v>
      </c>
      <c r="H16" s="76">
        <v>113.2</v>
      </c>
      <c r="I16" s="21">
        <v>135</v>
      </c>
      <c r="J16" s="21">
        <v>181</v>
      </c>
      <c r="K16" s="36">
        <f t="shared" si="0"/>
        <v>90.5</v>
      </c>
      <c r="L16" s="58">
        <f aca="true" t="shared" si="1" ref="L16:L24">I16+K16</f>
        <v>225.5</v>
      </c>
      <c r="M16" s="63">
        <v>18</v>
      </c>
      <c r="N16" s="32" t="s">
        <v>22</v>
      </c>
      <c r="O16" s="141" t="s">
        <v>228</v>
      </c>
      <c r="P16" s="99"/>
    </row>
    <row r="17" spans="1:16" ht="14.25" customHeight="1">
      <c r="A17" s="57">
        <v>3</v>
      </c>
      <c r="B17" s="40" t="s">
        <v>59</v>
      </c>
      <c r="C17" s="60" t="s">
        <v>236</v>
      </c>
      <c r="D17" s="114"/>
      <c r="E17" s="20">
        <v>1990</v>
      </c>
      <c r="F17" s="32" t="s">
        <v>22</v>
      </c>
      <c r="G17" s="32" t="s">
        <v>102</v>
      </c>
      <c r="H17" s="155">
        <v>93.9</v>
      </c>
      <c r="I17" s="21">
        <v>126</v>
      </c>
      <c r="J17" s="21">
        <v>157</v>
      </c>
      <c r="K17" s="36">
        <f t="shared" si="0"/>
        <v>78.5</v>
      </c>
      <c r="L17" s="58">
        <f t="shared" si="1"/>
        <v>204.5</v>
      </c>
      <c r="M17" s="58">
        <v>16</v>
      </c>
      <c r="N17" s="32" t="s">
        <v>22</v>
      </c>
      <c r="O17" s="4" t="s">
        <v>237</v>
      </c>
      <c r="P17" s="99"/>
    </row>
    <row r="18" spans="1:16" ht="12.75">
      <c r="A18" s="57">
        <v>4</v>
      </c>
      <c r="B18" s="40" t="s">
        <v>63</v>
      </c>
      <c r="C18" s="60" t="s">
        <v>64</v>
      </c>
      <c r="D18" s="114"/>
      <c r="E18" s="20">
        <v>1992</v>
      </c>
      <c r="F18" s="32" t="s">
        <v>22</v>
      </c>
      <c r="G18" s="136" t="s">
        <v>58</v>
      </c>
      <c r="H18" s="75">
        <v>87.9</v>
      </c>
      <c r="I18" s="21">
        <v>125</v>
      </c>
      <c r="J18" s="21">
        <v>136</v>
      </c>
      <c r="K18" s="36">
        <f t="shared" si="0"/>
        <v>68</v>
      </c>
      <c r="L18" s="58">
        <f t="shared" si="1"/>
        <v>193</v>
      </c>
      <c r="M18" s="57">
        <v>15</v>
      </c>
      <c r="N18" s="32" t="s">
        <v>22</v>
      </c>
      <c r="O18" s="135" t="s">
        <v>223</v>
      </c>
      <c r="P18" s="99"/>
    </row>
    <row r="19" spans="1:16" ht="12.75">
      <c r="A19" s="57">
        <v>5</v>
      </c>
      <c r="B19" s="40" t="s">
        <v>51</v>
      </c>
      <c r="C19" s="106" t="s">
        <v>264</v>
      </c>
      <c r="D19" s="114"/>
      <c r="E19" s="20">
        <v>1994</v>
      </c>
      <c r="F19" s="32" t="s">
        <v>31</v>
      </c>
      <c r="G19" s="32" t="s">
        <v>101</v>
      </c>
      <c r="H19" s="75">
        <v>89.85</v>
      </c>
      <c r="I19" s="21">
        <v>92</v>
      </c>
      <c r="J19" s="21">
        <v>176</v>
      </c>
      <c r="K19" s="36">
        <f t="shared" si="0"/>
        <v>88</v>
      </c>
      <c r="L19" s="58">
        <f t="shared" si="1"/>
        <v>180</v>
      </c>
      <c r="M19" s="58">
        <v>14</v>
      </c>
      <c r="N19" s="32" t="s">
        <v>19</v>
      </c>
      <c r="O19" s="141" t="s">
        <v>294</v>
      </c>
      <c r="P19" s="99"/>
    </row>
    <row r="20" spans="1:16" ht="13.5" customHeight="1">
      <c r="A20" s="57">
        <v>6</v>
      </c>
      <c r="B20" s="40" t="s">
        <v>50</v>
      </c>
      <c r="C20" s="192" t="s">
        <v>109</v>
      </c>
      <c r="D20" s="166"/>
      <c r="E20" s="20">
        <v>1983</v>
      </c>
      <c r="F20" s="32" t="s">
        <v>22</v>
      </c>
      <c r="G20" s="136" t="s">
        <v>58</v>
      </c>
      <c r="H20" s="75">
        <v>98.95</v>
      </c>
      <c r="I20" s="21">
        <v>114</v>
      </c>
      <c r="J20" s="21">
        <v>112</v>
      </c>
      <c r="K20" s="36">
        <f t="shared" si="0"/>
        <v>56</v>
      </c>
      <c r="L20" s="58">
        <f t="shared" si="1"/>
        <v>170</v>
      </c>
      <c r="M20" s="58">
        <v>13</v>
      </c>
      <c r="N20" s="32" t="s">
        <v>19</v>
      </c>
      <c r="O20" s="240" t="s">
        <v>222</v>
      </c>
      <c r="P20" s="241"/>
    </row>
    <row r="21" spans="1:16" ht="12.75">
      <c r="A21" s="57">
        <v>7</v>
      </c>
      <c r="B21" s="40" t="s">
        <v>51</v>
      </c>
      <c r="C21" s="60" t="s">
        <v>130</v>
      </c>
      <c r="D21" s="115"/>
      <c r="E21" s="20">
        <v>1988</v>
      </c>
      <c r="F21" s="32" t="s">
        <v>22</v>
      </c>
      <c r="G21" s="32" t="s">
        <v>102</v>
      </c>
      <c r="H21" s="75">
        <v>89.35</v>
      </c>
      <c r="I21" s="21">
        <v>85</v>
      </c>
      <c r="J21" s="21">
        <v>161</v>
      </c>
      <c r="K21" s="36">
        <f t="shared" si="0"/>
        <v>80.5</v>
      </c>
      <c r="L21" s="58">
        <f t="shared" si="1"/>
        <v>165.5</v>
      </c>
      <c r="M21" s="57" t="s">
        <v>60</v>
      </c>
      <c r="N21" s="32" t="s">
        <v>19</v>
      </c>
      <c r="O21" s="135" t="s">
        <v>296</v>
      </c>
      <c r="P21" s="142"/>
    </row>
    <row r="22" spans="1:16" ht="12.75">
      <c r="A22" s="57">
        <v>8</v>
      </c>
      <c r="B22" s="40" t="s">
        <v>50</v>
      </c>
      <c r="C22" s="60" t="s">
        <v>55</v>
      </c>
      <c r="D22" s="114"/>
      <c r="E22" s="20">
        <v>1981</v>
      </c>
      <c r="F22" s="32" t="s">
        <v>46</v>
      </c>
      <c r="G22" s="136" t="s">
        <v>180</v>
      </c>
      <c r="H22" s="75">
        <v>89.15</v>
      </c>
      <c r="I22" s="21">
        <v>100</v>
      </c>
      <c r="J22" s="21">
        <v>129</v>
      </c>
      <c r="K22" s="36">
        <f t="shared" si="0"/>
        <v>64.5</v>
      </c>
      <c r="L22" s="58">
        <f t="shared" si="1"/>
        <v>164.5</v>
      </c>
      <c r="M22" s="57">
        <v>12</v>
      </c>
      <c r="N22" s="32" t="s">
        <v>19</v>
      </c>
      <c r="O22" s="135" t="s">
        <v>297</v>
      </c>
      <c r="P22" s="142"/>
    </row>
    <row r="23" spans="1:16" ht="12.75" customHeight="1">
      <c r="A23" s="57">
        <v>9</v>
      </c>
      <c r="B23" s="40" t="s">
        <v>254</v>
      </c>
      <c r="C23" s="60" t="s">
        <v>176</v>
      </c>
      <c r="D23" s="114"/>
      <c r="E23" s="20">
        <v>1990</v>
      </c>
      <c r="F23" s="32" t="s">
        <v>22</v>
      </c>
      <c r="G23" s="32" t="s">
        <v>45</v>
      </c>
      <c r="H23" s="75">
        <v>90.3</v>
      </c>
      <c r="I23" s="21">
        <v>93</v>
      </c>
      <c r="J23" s="21">
        <v>125</v>
      </c>
      <c r="K23" s="36">
        <f t="shared" si="0"/>
        <v>62.5</v>
      </c>
      <c r="L23" s="58">
        <f t="shared" si="1"/>
        <v>155.5</v>
      </c>
      <c r="M23" s="57">
        <v>11</v>
      </c>
      <c r="N23" s="32" t="s">
        <v>19</v>
      </c>
      <c r="O23" s="4" t="s">
        <v>177</v>
      </c>
      <c r="P23" s="99"/>
    </row>
    <row r="24" spans="1:16" ht="12.75">
      <c r="A24" s="57">
        <v>10</v>
      </c>
      <c r="B24" s="40" t="s">
        <v>105</v>
      </c>
      <c r="C24" s="60" t="s">
        <v>110</v>
      </c>
      <c r="D24" s="114"/>
      <c r="E24" s="20">
        <v>1998</v>
      </c>
      <c r="F24" s="32" t="s">
        <v>22</v>
      </c>
      <c r="G24" s="32" t="s">
        <v>103</v>
      </c>
      <c r="H24" s="75">
        <v>92.85</v>
      </c>
      <c r="I24" s="21">
        <v>113</v>
      </c>
      <c r="J24" s="21">
        <v>72</v>
      </c>
      <c r="K24" s="36">
        <f t="shared" si="0"/>
        <v>36</v>
      </c>
      <c r="L24" s="58">
        <f t="shared" si="1"/>
        <v>149</v>
      </c>
      <c r="M24" s="58">
        <v>10</v>
      </c>
      <c r="N24" s="32" t="s">
        <v>19</v>
      </c>
      <c r="O24" s="4" t="s">
        <v>106</v>
      </c>
      <c r="P24" s="99"/>
    </row>
    <row r="25" spans="1:16" ht="12.75">
      <c r="A25" s="57">
        <v>11</v>
      </c>
      <c r="B25" s="8" t="s">
        <v>59</v>
      </c>
      <c r="C25" s="60" t="s">
        <v>255</v>
      </c>
      <c r="D25" s="114"/>
      <c r="E25" s="35">
        <v>1997</v>
      </c>
      <c r="F25" s="8" t="s">
        <v>19</v>
      </c>
      <c r="G25" s="8" t="s">
        <v>131</v>
      </c>
      <c r="H25" s="41">
        <v>96</v>
      </c>
      <c r="I25" s="143">
        <v>89</v>
      </c>
      <c r="J25" s="36">
        <v>100</v>
      </c>
      <c r="K25" s="36">
        <f t="shared" si="0"/>
        <v>50</v>
      </c>
      <c r="L25" s="156">
        <f>K25+I25</f>
        <v>139</v>
      </c>
      <c r="M25" s="32" t="s">
        <v>60</v>
      </c>
      <c r="N25" s="32" t="s">
        <v>19</v>
      </c>
      <c r="O25" s="135" t="s">
        <v>192</v>
      </c>
      <c r="P25" s="99"/>
    </row>
    <row r="26" spans="1:16" ht="12.75">
      <c r="A26" s="57">
        <v>12</v>
      </c>
      <c r="B26" s="40" t="s">
        <v>51</v>
      </c>
      <c r="C26" s="60" t="s">
        <v>256</v>
      </c>
      <c r="D26" s="115"/>
      <c r="E26" s="20">
        <v>1991</v>
      </c>
      <c r="F26" s="32">
        <v>1</v>
      </c>
      <c r="G26" s="32" t="s">
        <v>131</v>
      </c>
      <c r="H26" s="155">
        <v>105.85</v>
      </c>
      <c r="I26" s="21">
        <v>83</v>
      </c>
      <c r="J26" s="21">
        <v>86</v>
      </c>
      <c r="K26" s="36">
        <f t="shared" si="0"/>
        <v>43</v>
      </c>
      <c r="L26" s="58">
        <f>I26+K26</f>
        <v>126</v>
      </c>
      <c r="M26" s="32" t="s">
        <v>60</v>
      </c>
      <c r="N26" s="32" t="s">
        <v>118</v>
      </c>
      <c r="O26" s="135" t="s">
        <v>295</v>
      </c>
      <c r="P26" s="142"/>
    </row>
    <row r="27" spans="1:16" ht="12.75">
      <c r="A27" s="57">
        <v>13</v>
      </c>
      <c r="B27" s="40" t="s">
        <v>137</v>
      </c>
      <c r="C27" s="60" t="s">
        <v>270</v>
      </c>
      <c r="D27" s="114"/>
      <c r="E27" s="20">
        <v>1989</v>
      </c>
      <c r="F27" s="32" t="s">
        <v>22</v>
      </c>
      <c r="G27" s="154" t="s">
        <v>42</v>
      </c>
      <c r="H27" s="155">
        <v>88.35</v>
      </c>
      <c r="I27" s="21">
        <v>64</v>
      </c>
      <c r="J27" s="21">
        <v>121</v>
      </c>
      <c r="K27" s="36">
        <f t="shared" si="0"/>
        <v>60.5</v>
      </c>
      <c r="L27" s="58">
        <f>I27+K27</f>
        <v>124.5</v>
      </c>
      <c r="M27" s="57">
        <v>9</v>
      </c>
      <c r="N27" s="32" t="s">
        <v>117</v>
      </c>
      <c r="O27" s="4" t="s">
        <v>85</v>
      </c>
      <c r="P27" s="99"/>
    </row>
    <row r="28" spans="1:15" ht="12.75">
      <c r="A28" s="79"/>
      <c r="B28" s="62"/>
      <c r="C28" s="10"/>
      <c r="D28" s="24"/>
      <c r="E28" s="26"/>
      <c r="F28" s="16"/>
      <c r="G28" s="16"/>
      <c r="H28" s="78"/>
      <c r="I28" s="25"/>
      <c r="J28" s="25"/>
      <c r="K28" s="43"/>
      <c r="L28" s="98"/>
      <c r="M28" s="79"/>
      <c r="N28" s="16"/>
      <c r="O28" s="10"/>
    </row>
    <row r="29" spans="1:15" ht="12.75">
      <c r="A29" s="85"/>
      <c r="B29" s="62"/>
      <c r="C29" s="10"/>
      <c r="D29" s="24"/>
      <c r="E29" s="26"/>
      <c r="F29" s="16"/>
      <c r="G29" s="16"/>
      <c r="H29" s="27"/>
      <c r="I29" s="25"/>
      <c r="J29" s="25"/>
      <c r="K29" s="43"/>
      <c r="L29" s="43"/>
      <c r="M29" s="61"/>
      <c r="N29" s="16"/>
      <c r="O29" s="10"/>
    </row>
    <row r="30" spans="1:14" ht="12">
      <c r="A30" s="5" t="s">
        <v>15</v>
      </c>
      <c r="B30" s="23"/>
      <c r="C30" s="38"/>
      <c r="D30" s="23"/>
      <c r="E30" s="38" t="s">
        <v>276</v>
      </c>
      <c r="G30" s="23"/>
      <c r="H30" s="23"/>
      <c r="I30" t="s">
        <v>113</v>
      </c>
      <c r="M30" s="16"/>
      <c r="N30" s="16" t="s">
        <v>91</v>
      </c>
    </row>
    <row r="31" spans="8:17" ht="12">
      <c r="H31" s="23"/>
      <c r="I31" s="23"/>
      <c r="J31" s="23"/>
      <c r="K31" s="23"/>
      <c r="L31" s="23"/>
      <c r="M31" s="23"/>
      <c r="N31" s="23"/>
      <c r="O31" s="23"/>
      <c r="Q31" s="23"/>
    </row>
  </sheetData>
  <sheetProtection/>
  <mergeCells count="30">
    <mergeCell ref="O20:P20"/>
    <mergeCell ref="A7:D7"/>
    <mergeCell ref="C13:D14"/>
    <mergeCell ref="E13:E14"/>
    <mergeCell ref="F13:F14"/>
    <mergeCell ref="G13:G14"/>
    <mergeCell ref="H13:H14"/>
    <mergeCell ref="A11:B11"/>
    <mergeCell ref="A8:D8"/>
    <mergeCell ref="A13:A14"/>
    <mergeCell ref="B13:B14"/>
    <mergeCell ref="A10:B10"/>
    <mergeCell ref="A9:D9"/>
    <mergeCell ref="E9:M9"/>
    <mergeCell ref="N9:P9"/>
    <mergeCell ref="I13:I14"/>
    <mergeCell ref="E1:M1"/>
    <mergeCell ref="E2:M2"/>
    <mergeCell ref="E3:M3"/>
    <mergeCell ref="E10:M10"/>
    <mergeCell ref="E11:M11"/>
    <mergeCell ref="E4:M4"/>
    <mergeCell ref="E7:M7"/>
    <mergeCell ref="N7:P7"/>
    <mergeCell ref="N8:P8"/>
    <mergeCell ref="M13:M14"/>
    <mergeCell ref="J13:K13"/>
    <mergeCell ref="L13:L14"/>
    <mergeCell ref="N13:N14"/>
    <mergeCell ref="O13:P14"/>
  </mergeCells>
  <printOptions/>
  <pageMargins left="0.52" right="0.3937007874015748" top="0.64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5">
      <selection activeCell="D31" sqref="D31"/>
    </sheetView>
  </sheetViews>
  <sheetFormatPr defaultColWidth="9.00390625" defaultRowHeight="12.75"/>
  <cols>
    <col min="1" max="1" width="5.375" style="0" customWidth="1"/>
    <col min="2" max="2" width="8.625" style="0" customWidth="1"/>
    <col min="3" max="3" width="10.25390625" style="0" customWidth="1"/>
    <col min="4" max="4" width="11.00390625" style="0" customWidth="1"/>
    <col min="5" max="5" width="12.75390625" style="0" customWidth="1"/>
    <col min="6" max="6" width="11.375" style="0" customWidth="1"/>
    <col min="7" max="7" width="21.375" style="0" customWidth="1"/>
    <col min="8" max="8" width="11.375" style="0" customWidth="1"/>
    <col min="9" max="9" width="9.25390625" style="0" customWidth="1"/>
    <col min="10" max="10" width="9.625" style="0" customWidth="1"/>
    <col min="11" max="11" width="11.25390625" style="22" customWidth="1"/>
    <col min="12" max="12" width="10.25390625" style="22" customWidth="1"/>
    <col min="13" max="13" width="13.875" style="22" customWidth="1"/>
  </cols>
  <sheetData>
    <row r="1" spans="1:13" ht="12">
      <c r="A1" s="23"/>
      <c r="B1" s="23"/>
      <c r="C1" s="23"/>
      <c r="D1" s="23"/>
      <c r="E1" s="232" t="s">
        <v>88</v>
      </c>
      <c r="F1" s="232"/>
      <c r="G1" s="232"/>
      <c r="H1" s="232"/>
      <c r="I1" s="232"/>
      <c r="J1" s="232"/>
      <c r="K1" s="23"/>
      <c r="L1" s="23"/>
      <c r="M1" s="23"/>
    </row>
    <row r="2" spans="1:13" ht="12">
      <c r="A2" s="5"/>
      <c r="B2" s="5"/>
      <c r="C2" s="5"/>
      <c r="D2" s="5"/>
      <c r="E2" s="233" t="s">
        <v>38</v>
      </c>
      <c r="F2" s="233"/>
      <c r="G2" s="233"/>
      <c r="H2" s="233"/>
      <c r="I2" s="233"/>
      <c r="J2" s="233"/>
      <c r="K2" s="5"/>
      <c r="L2" s="5"/>
      <c r="M2" s="5"/>
    </row>
    <row r="3" spans="1:13" ht="12">
      <c r="A3" s="5"/>
      <c r="B3" s="5"/>
      <c r="C3" s="5"/>
      <c r="D3" s="5"/>
      <c r="E3" s="233" t="s">
        <v>141</v>
      </c>
      <c r="F3" s="233"/>
      <c r="G3" s="233"/>
      <c r="H3" s="233"/>
      <c r="I3" s="233"/>
      <c r="J3" s="233"/>
      <c r="K3" s="5"/>
      <c r="L3" s="5"/>
      <c r="M3" s="5"/>
    </row>
    <row r="4" spans="1:13" ht="13.5" customHeight="1">
      <c r="A4" s="5"/>
      <c r="B4" s="5"/>
      <c r="C4" s="5"/>
      <c r="D4" s="5"/>
      <c r="E4" s="233" t="s">
        <v>112</v>
      </c>
      <c r="F4" s="233"/>
      <c r="G4" s="233"/>
      <c r="H4" s="233"/>
      <c r="I4" s="233"/>
      <c r="J4" s="233"/>
      <c r="K4" s="5"/>
      <c r="L4" s="5"/>
      <c r="M4" s="5"/>
    </row>
    <row r="5" spans="1:10" ht="13.5" customHeight="1">
      <c r="A5" s="45"/>
      <c r="B5" s="22"/>
      <c r="C5" s="22"/>
      <c r="D5" s="22"/>
      <c r="E5" s="233"/>
      <c r="F5" s="233"/>
      <c r="G5" s="233"/>
      <c r="H5" s="233"/>
      <c r="I5" s="233"/>
      <c r="J5" s="233"/>
    </row>
    <row r="6" spans="1:12" ht="13.5" customHeight="1">
      <c r="A6" s="1"/>
      <c r="B6" s="1"/>
      <c r="C6" s="1"/>
      <c r="D6" s="1"/>
      <c r="E6" s="233"/>
      <c r="F6" s="233"/>
      <c r="G6" s="233"/>
      <c r="H6" s="233"/>
      <c r="I6" s="233"/>
      <c r="J6" s="233"/>
      <c r="K6" s="1"/>
      <c r="L6" s="1"/>
    </row>
    <row r="7" spans="1:13" ht="15">
      <c r="A7" s="222" t="s">
        <v>138</v>
      </c>
      <c r="B7" s="222"/>
      <c r="C7" s="222"/>
      <c r="D7" s="222"/>
      <c r="E7" s="227" t="s">
        <v>0</v>
      </c>
      <c r="F7" s="227"/>
      <c r="G7" s="227"/>
      <c r="H7" s="227"/>
      <c r="I7" s="227"/>
      <c r="J7" s="227"/>
      <c r="K7" s="222" t="s">
        <v>73</v>
      </c>
      <c r="L7" s="222"/>
      <c r="M7" s="222"/>
    </row>
    <row r="8" spans="1:13" ht="12.75">
      <c r="A8" s="223" t="s">
        <v>139</v>
      </c>
      <c r="B8" s="223"/>
      <c r="C8" s="223"/>
      <c r="D8" s="223"/>
      <c r="E8" s="225"/>
      <c r="F8" s="225"/>
      <c r="G8" s="225"/>
      <c r="H8" s="225"/>
      <c r="I8" s="225"/>
      <c r="J8" s="225"/>
      <c r="K8" s="223" t="s">
        <v>1</v>
      </c>
      <c r="L8" s="223"/>
      <c r="M8" s="223"/>
    </row>
    <row r="9" spans="1:13" ht="12.75" customHeight="1">
      <c r="A9" s="215" t="s">
        <v>74</v>
      </c>
      <c r="B9" s="217"/>
      <c r="C9" s="217"/>
      <c r="D9" s="216"/>
      <c r="E9" s="248" t="s">
        <v>142</v>
      </c>
      <c r="F9" s="249"/>
      <c r="G9" s="249"/>
      <c r="H9" s="249"/>
      <c r="I9" s="249"/>
      <c r="J9" s="250"/>
      <c r="K9" s="215" t="s">
        <v>2</v>
      </c>
      <c r="L9" s="217"/>
      <c r="M9" s="216"/>
    </row>
    <row r="10" spans="1:13" ht="12.75">
      <c r="A10" s="228">
        <v>190</v>
      </c>
      <c r="B10" s="246"/>
      <c r="C10" s="246"/>
      <c r="D10" s="229"/>
      <c r="E10" s="224" t="s">
        <v>70</v>
      </c>
      <c r="F10" s="225"/>
      <c r="G10" s="225"/>
      <c r="H10" s="225"/>
      <c r="I10" s="225"/>
      <c r="J10" s="226"/>
      <c r="K10" s="44" t="s">
        <v>31</v>
      </c>
      <c r="L10" s="44" t="s">
        <v>22</v>
      </c>
      <c r="M10" s="44" t="s">
        <v>19</v>
      </c>
    </row>
    <row r="11" spans="1:13" ht="12.75">
      <c r="A11" s="230"/>
      <c r="B11" s="247"/>
      <c r="C11" s="247"/>
      <c r="D11" s="231"/>
      <c r="E11" s="224" t="s">
        <v>17</v>
      </c>
      <c r="F11" s="225"/>
      <c r="G11" s="225"/>
      <c r="H11" s="225"/>
      <c r="I11" s="225"/>
      <c r="J11" s="226"/>
      <c r="K11" s="2">
        <v>159</v>
      </c>
      <c r="L11" s="2">
        <v>126</v>
      </c>
      <c r="M11" s="2">
        <v>73</v>
      </c>
    </row>
    <row r="12" spans="1:9" ht="9" customHeight="1">
      <c r="A12" s="22"/>
      <c r="B12" s="22"/>
      <c r="C12" s="22"/>
      <c r="D12" s="22"/>
      <c r="E12" s="22"/>
      <c r="F12" s="22"/>
      <c r="G12" s="22"/>
      <c r="H12" s="22"/>
      <c r="I12" s="22"/>
    </row>
    <row r="13" spans="1:13" ht="12.75" customHeight="1">
      <c r="A13" s="242" t="s">
        <v>6</v>
      </c>
      <c r="B13" s="213" t="s">
        <v>41</v>
      </c>
      <c r="C13" s="218" t="s">
        <v>7</v>
      </c>
      <c r="D13" s="243"/>
      <c r="E13" s="242" t="s">
        <v>8</v>
      </c>
      <c r="F13" s="242" t="s">
        <v>40</v>
      </c>
      <c r="G13" s="218" t="s">
        <v>9</v>
      </c>
      <c r="H13" s="242" t="s">
        <v>10</v>
      </c>
      <c r="I13" s="213" t="s">
        <v>4</v>
      </c>
      <c r="J13" s="242" t="s">
        <v>39</v>
      </c>
      <c r="K13" s="213" t="s">
        <v>12</v>
      </c>
      <c r="L13" s="218" t="s">
        <v>13</v>
      </c>
      <c r="M13" s="219"/>
    </row>
    <row r="14" spans="1:13" ht="20.25" customHeight="1">
      <c r="A14" s="242"/>
      <c r="B14" s="214"/>
      <c r="C14" s="244"/>
      <c r="D14" s="245"/>
      <c r="E14" s="242"/>
      <c r="F14" s="242"/>
      <c r="G14" s="220"/>
      <c r="H14" s="242"/>
      <c r="I14" s="214"/>
      <c r="J14" s="242"/>
      <c r="K14" s="214"/>
      <c r="L14" s="220"/>
      <c r="M14" s="221"/>
    </row>
    <row r="15" spans="1:13" s="22" customFormat="1" ht="12.75">
      <c r="A15" s="77">
        <v>1</v>
      </c>
      <c r="B15" s="54" t="s">
        <v>61</v>
      </c>
      <c r="C15" s="100" t="s">
        <v>111</v>
      </c>
      <c r="D15" s="33"/>
      <c r="E15" s="20">
        <v>1994</v>
      </c>
      <c r="F15" s="32" t="s">
        <v>31</v>
      </c>
      <c r="G15" s="32" t="s">
        <v>101</v>
      </c>
      <c r="H15" s="75">
        <v>60.45</v>
      </c>
      <c r="I15" s="21">
        <v>180</v>
      </c>
      <c r="J15" s="57">
        <v>20</v>
      </c>
      <c r="K15" s="32" t="s">
        <v>31</v>
      </c>
      <c r="L15" s="4" t="s">
        <v>213</v>
      </c>
      <c r="M15" s="189"/>
    </row>
    <row r="16" spans="1:13" s="22" customFormat="1" ht="12.75">
      <c r="A16" s="77">
        <v>2</v>
      </c>
      <c r="B16" s="54" t="s">
        <v>63</v>
      </c>
      <c r="C16" s="100" t="s">
        <v>83</v>
      </c>
      <c r="D16" s="33"/>
      <c r="E16" s="35">
        <v>1991</v>
      </c>
      <c r="F16" s="32" t="s">
        <v>31</v>
      </c>
      <c r="G16" s="42" t="s">
        <v>180</v>
      </c>
      <c r="H16" s="41">
        <v>54.45</v>
      </c>
      <c r="I16" s="53">
        <v>174</v>
      </c>
      <c r="J16" s="57">
        <v>18</v>
      </c>
      <c r="K16" s="32" t="s">
        <v>31</v>
      </c>
      <c r="L16" s="141" t="s">
        <v>181</v>
      </c>
      <c r="M16" s="99"/>
    </row>
    <row r="17" spans="1:13" s="22" customFormat="1" ht="12.75">
      <c r="A17" s="77">
        <v>3</v>
      </c>
      <c r="B17" s="54" t="s">
        <v>61</v>
      </c>
      <c r="C17" s="100" t="s">
        <v>150</v>
      </c>
      <c r="D17" s="33"/>
      <c r="E17" s="35">
        <v>1996</v>
      </c>
      <c r="F17" s="8" t="s">
        <v>22</v>
      </c>
      <c r="G17" s="32" t="s">
        <v>144</v>
      </c>
      <c r="H17" s="41">
        <v>60.05</v>
      </c>
      <c r="I17" s="53">
        <v>150</v>
      </c>
      <c r="J17" s="58">
        <v>16</v>
      </c>
      <c r="K17" s="32" t="s">
        <v>22</v>
      </c>
      <c r="L17" s="135" t="s">
        <v>145</v>
      </c>
      <c r="M17" s="169"/>
    </row>
    <row r="18" spans="1:13" s="22" customFormat="1" ht="12.75">
      <c r="A18" s="77">
        <v>4</v>
      </c>
      <c r="B18" s="48" t="s">
        <v>62</v>
      </c>
      <c r="C18" s="100" t="s">
        <v>214</v>
      </c>
      <c r="D18" s="33"/>
      <c r="E18" s="35">
        <v>1990</v>
      </c>
      <c r="F18" s="8" t="s">
        <v>22</v>
      </c>
      <c r="G18" s="32" t="s">
        <v>161</v>
      </c>
      <c r="H18" s="41">
        <v>52.9</v>
      </c>
      <c r="I18" s="53">
        <v>80</v>
      </c>
      <c r="J18" s="58">
        <v>15</v>
      </c>
      <c r="K18" s="32" t="s">
        <v>19</v>
      </c>
      <c r="L18" s="4" t="s">
        <v>162</v>
      </c>
      <c r="M18" s="99"/>
    </row>
    <row r="19" spans="1:13" s="22" customFormat="1" ht="12.75" customHeight="1">
      <c r="A19" s="77">
        <v>5</v>
      </c>
      <c r="B19" s="8" t="s">
        <v>59</v>
      </c>
      <c r="C19" s="106" t="s">
        <v>166</v>
      </c>
      <c r="D19" s="33"/>
      <c r="E19" s="20">
        <v>1997</v>
      </c>
      <c r="F19" s="32">
        <v>1</v>
      </c>
      <c r="G19" s="136" t="s">
        <v>58</v>
      </c>
      <c r="H19" s="75">
        <v>59.5</v>
      </c>
      <c r="I19" s="144">
        <v>36</v>
      </c>
      <c r="J19" s="57">
        <v>14</v>
      </c>
      <c r="K19" s="32" t="s">
        <v>117</v>
      </c>
      <c r="L19" s="4" t="s">
        <v>86</v>
      </c>
      <c r="M19" s="142"/>
    </row>
    <row r="20" spans="1:13" s="22" customFormat="1" ht="12.75">
      <c r="A20" s="77">
        <v>6</v>
      </c>
      <c r="B20" s="54" t="s">
        <v>62</v>
      </c>
      <c r="C20" s="170" t="s">
        <v>81</v>
      </c>
      <c r="D20" s="146"/>
      <c r="E20" s="20">
        <v>1987</v>
      </c>
      <c r="F20" s="32">
        <v>1</v>
      </c>
      <c r="G20" s="53" t="s">
        <v>42</v>
      </c>
      <c r="H20" s="75">
        <v>52.55</v>
      </c>
      <c r="I20" s="53">
        <v>27</v>
      </c>
      <c r="J20" s="57" t="s">
        <v>217</v>
      </c>
      <c r="K20" s="32" t="s">
        <v>117</v>
      </c>
      <c r="L20" s="190" t="s">
        <v>43</v>
      </c>
      <c r="M20" s="99"/>
    </row>
    <row r="21" spans="1:13" s="22" customFormat="1" ht="13.5">
      <c r="A21" s="77">
        <v>7</v>
      </c>
      <c r="B21" s="49" t="s">
        <v>189</v>
      </c>
      <c r="C21" s="170" t="s">
        <v>190</v>
      </c>
      <c r="D21" s="146"/>
      <c r="E21" s="35">
        <v>1999</v>
      </c>
      <c r="F21" s="32" t="s">
        <v>19</v>
      </c>
      <c r="G21" s="136" t="s">
        <v>131</v>
      </c>
      <c r="H21" s="149">
        <v>54.8</v>
      </c>
      <c r="I21" s="143">
        <v>105</v>
      </c>
      <c r="J21" s="57" t="s">
        <v>191</v>
      </c>
      <c r="K21" s="32" t="s">
        <v>19</v>
      </c>
      <c r="L21" s="238" t="s">
        <v>192</v>
      </c>
      <c r="M21" s="239"/>
    </row>
    <row r="22" spans="1:13" s="22" customFormat="1" ht="12.75">
      <c r="A22" s="137"/>
      <c r="B22" s="16"/>
      <c r="C22" s="198"/>
      <c r="D22" s="199"/>
      <c r="E22" s="138"/>
      <c r="F22" s="16"/>
      <c r="G22" s="187"/>
      <c r="H22" s="186"/>
      <c r="I22" s="200"/>
      <c r="J22" s="79"/>
      <c r="K22" s="16"/>
      <c r="L22" s="201"/>
      <c r="M22" s="201"/>
    </row>
    <row r="23" spans="1:13" ht="12.75" customHeight="1">
      <c r="A23" s="215" t="s">
        <v>74</v>
      </c>
      <c r="B23" s="217"/>
      <c r="C23" s="217"/>
      <c r="D23" s="216"/>
      <c r="E23" s="248" t="s">
        <v>275</v>
      </c>
      <c r="F23" s="249"/>
      <c r="G23" s="249"/>
      <c r="H23" s="249"/>
      <c r="I23" s="249"/>
      <c r="J23" s="250"/>
      <c r="K23" s="215" t="s">
        <v>2</v>
      </c>
      <c r="L23" s="217"/>
      <c r="M23" s="216"/>
    </row>
    <row r="24" spans="1:13" ht="12.75">
      <c r="A24" s="228">
        <v>197</v>
      </c>
      <c r="B24" s="246"/>
      <c r="C24" s="246"/>
      <c r="D24" s="229"/>
      <c r="E24" s="224" t="s">
        <v>274</v>
      </c>
      <c r="F24" s="225"/>
      <c r="G24" s="225"/>
      <c r="H24" s="225"/>
      <c r="I24" s="225"/>
      <c r="J24" s="226"/>
      <c r="K24" s="44" t="s">
        <v>31</v>
      </c>
      <c r="L24" s="44" t="s">
        <v>22</v>
      </c>
      <c r="M24" s="44" t="s">
        <v>19</v>
      </c>
    </row>
    <row r="25" spans="1:13" ht="12.75">
      <c r="A25" s="230"/>
      <c r="B25" s="247"/>
      <c r="C25" s="247"/>
      <c r="D25" s="231"/>
      <c r="E25" s="224" t="s">
        <v>71</v>
      </c>
      <c r="F25" s="225"/>
      <c r="G25" s="225"/>
      <c r="H25" s="225"/>
      <c r="I25" s="225"/>
      <c r="J25" s="226"/>
      <c r="K25" s="2">
        <v>181</v>
      </c>
      <c r="L25" s="2">
        <v>146</v>
      </c>
      <c r="M25" s="2">
        <v>86</v>
      </c>
    </row>
    <row r="26" spans="1:9" ht="9" customHeight="1">
      <c r="A26" s="22"/>
      <c r="B26" s="22"/>
      <c r="C26" s="22"/>
      <c r="D26" s="22"/>
      <c r="E26" s="22"/>
      <c r="F26" s="22"/>
      <c r="G26" s="22"/>
      <c r="H26" s="22"/>
      <c r="I26" s="22"/>
    </row>
    <row r="27" spans="1:13" ht="12.75" customHeight="1">
      <c r="A27" s="242" t="s">
        <v>6</v>
      </c>
      <c r="B27" s="213" t="s">
        <v>41</v>
      </c>
      <c r="C27" s="218" t="s">
        <v>7</v>
      </c>
      <c r="D27" s="243"/>
      <c r="E27" s="242" t="s">
        <v>8</v>
      </c>
      <c r="F27" s="242" t="s">
        <v>40</v>
      </c>
      <c r="G27" s="218" t="s">
        <v>9</v>
      </c>
      <c r="H27" s="242" t="s">
        <v>10</v>
      </c>
      <c r="I27" s="242" t="s">
        <v>4</v>
      </c>
      <c r="J27" s="242" t="s">
        <v>39</v>
      </c>
      <c r="K27" s="213" t="s">
        <v>12</v>
      </c>
      <c r="L27" s="218" t="s">
        <v>13</v>
      </c>
      <c r="M27" s="219"/>
    </row>
    <row r="28" spans="1:13" ht="20.25" customHeight="1">
      <c r="A28" s="242"/>
      <c r="B28" s="214"/>
      <c r="C28" s="244"/>
      <c r="D28" s="245"/>
      <c r="E28" s="242"/>
      <c r="F28" s="242"/>
      <c r="G28" s="220"/>
      <c r="H28" s="242"/>
      <c r="I28" s="242"/>
      <c r="J28" s="242"/>
      <c r="K28" s="214"/>
      <c r="L28" s="220"/>
      <c r="M28" s="221"/>
    </row>
    <row r="29" spans="1:13" s="22" customFormat="1" ht="12.75">
      <c r="A29" s="77">
        <v>1</v>
      </c>
      <c r="B29" s="48" t="s">
        <v>59</v>
      </c>
      <c r="C29" s="4" t="s">
        <v>216</v>
      </c>
      <c r="D29" s="33"/>
      <c r="E29" s="20">
        <v>1984</v>
      </c>
      <c r="F29" s="32" t="s">
        <v>31</v>
      </c>
      <c r="G29" s="136" t="s">
        <v>180</v>
      </c>
      <c r="H29" s="75">
        <v>63.1</v>
      </c>
      <c r="I29" s="144">
        <v>183</v>
      </c>
      <c r="J29" s="57">
        <v>20</v>
      </c>
      <c r="K29" s="32" t="s">
        <v>31</v>
      </c>
      <c r="L29" s="4" t="s">
        <v>85</v>
      </c>
      <c r="M29" s="99"/>
    </row>
    <row r="30" spans="1:13" s="22" customFormat="1" ht="12.75">
      <c r="A30" s="77">
        <v>2</v>
      </c>
      <c r="B30" s="48" t="s">
        <v>252</v>
      </c>
      <c r="C30" s="4" t="s">
        <v>172</v>
      </c>
      <c r="D30" s="33"/>
      <c r="E30" s="20">
        <v>1999</v>
      </c>
      <c r="F30" s="32" t="s">
        <v>31</v>
      </c>
      <c r="G30" s="136" t="s">
        <v>45</v>
      </c>
      <c r="H30" s="75">
        <v>64.1</v>
      </c>
      <c r="I30" s="144">
        <v>124</v>
      </c>
      <c r="J30" s="57">
        <v>18</v>
      </c>
      <c r="K30" s="32" t="s">
        <v>19</v>
      </c>
      <c r="L30" s="135" t="s">
        <v>132</v>
      </c>
      <c r="M30" s="142"/>
    </row>
    <row r="31" spans="1:13" s="22" customFormat="1" ht="12.75">
      <c r="A31" s="77">
        <v>3</v>
      </c>
      <c r="B31" s="48" t="s">
        <v>61</v>
      </c>
      <c r="C31" s="4" t="s">
        <v>151</v>
      </c>
      <c r="D31" s="33"/>
      <c r="E31" s="35">
        <v>1993</v>
      </c>
      <c r="F31" s="8">
        <v>1</v>
      </c>
      <c r="G31" s="32" t="s">
        <v>144</v>
      </c>
      <c r="H31" s="41">
        <v>86.7</v>
      </c>
      <c r="I31" s="53">
        <v>102</v>
      </c>
      <c r="J31" s="58">
        <v>16</v>
      </c>
      <c r="K31" s="32" t="s">
        <v>118</v>
      </c>
      <c r="L31" s="135" t="s">
        <v>145</v>
      </c>
      <c r="M31" s="99"/>
    </row>
    <row r="32" spans="1:13" s="22" customFormat="1" ht="12.75">
      <c r="A32" s="77">
        <v>4</v>
      </c>
      <c r="B32" s="48" t="s">
        <v>59</v>
      </c>
      <c r="C32" s="4" t="s">
        <v>80</v>
      </c>
      <c r="D32" s="33"/>
      <c r="E32" s="20">
        <v>1996</v>
      </c>
      <c r="F32" s="32" t="s">
        <v>19</v>
      </c>
      <c r="G32" s="136" t="s">
        <v>58</v>
      </c>
      <c r="H32" s="75">
        <v>70.35</v>
      </c>
      <c r="I32" s="144">
        <v>98</v>
      </c>
      <c r="J32" s="57">
        <v>15</v>
      </c>
      <c r="K32" s="32" t="s">
        <v>19</v>
      </c>
      <c r="L32" s="4" t="s">
        <v>86</v>
      </c>
      <c r="M32" s="99"/>
    </row>
    <row r="33" spans="1:13" s="22" customFormat="1" ht="12.75">
      <c r="A33" s="77">
        <v>5</v>
      </c>
      <c r="B33" s="48" t="s">
        <v>59</v>
      </c>
      <c r="C33" s="4" t="s">
        <v>114</v>
      </c>
      <c r="D33" s="33"/>
      <c r="E33" s="20">
        <v>1984</v>
      </c>
      <c r="F33" s="32" t="s">
        <v>19</v>
      </c>
      <c r="G33" s="136" t="s">
        <v>131</v>
      </c>
      <c r="H33" s="75">
        <v>83.65</v>
      </c>
      <c r="I33" s="144">
        <v>72</v>
      </c>
      <c r="J33" s="57" t="s">
        <v>60</v>
      </c>
      <c r="K33" s="32" t="s">
        <v>117</v>
      </c>
      <c r="L33" s="4" t="s">
        <v>193</v>
      </c>
      <c r="M33" s="169"/>
    </row>
    <row r="34" spans="1:13" s="22" customFormat="1" ht="15" customHeight="1">
      <c r="A34" s="77">
        <v>6</v>
      </c>
      <c r="B34" s="48" t="s">
        <v>51</v>
      </c>
      <c r="C34" s="4" t="s">
        <v>115</v>
      </c>
      <c r="D34" s="33"/>
      <c r="E34" s="35">
        <v>1977</v>
      </c>
      <c r="F34" s="8">
        <v>1</v>
      </c>
      <c r="G34" s="136" t="s">
        <v>131</v>
      </c>
      <c r="H34" s="149">
        <v>96.95</v>
      </c>
      <c r="I34" s="143">
        <v>58</v>
      </c>
      <c r="J34" s="57" t="s">
        <v>60</v>
      </c>
      <c r="K34" s="32" t="s">
        <v>117</v>
      </c>
      <c r="L34" s="4" t="s">
        <v>116</v>
      </c>
      <c r="M34" s="99"/>
    </row>
    <row r="35" spans="1:13" s="22" customFormat="1" ht="15" customHeight="1">
      <c r="A35" s="137"/>
      <c r="B35" s="37"/>
      <c r="C35" s="10"/>
      <c r="D35" s="31"/>
      <c r="E35" s="138"/>
      <c r="F35" s="37"/>
      <c r="G35" s="187"/>
      <c r="H35" s="186"/>
      <c r="I35" s="200"/>
      <c r="J35" s="79"/>
      <c r="K35" s="16"/>
      <c r="L35" s="10"/>
      <c r="M35" s="28"/>
    </row>
    <row r="36" spans="1:13" ht="12">
      <c r="A36" s="5" t="s">
        <v>15</v>
      </c>
      <c r="B36" s="23"/>
      <c r="C36" s="38"/>
      <c r="D36" s="23"/>
      <c r="E36" s="38" t="s">
        <v>140</v>
      </c>
      <c r="F36" s="22"/>
      <c r="G36" s="23"/>
      <c r="H36" t="s">
        <v>16</v>
      </c>
      <c r="J36" s="23" t="s">
        <v>89</v>
      </c>
      <c r="K36" s="16" t="s">
        <v>91</v>
      </c>
      <c r="L36" s="38"/>
      <c r="M36" s="28"/>
    </row>
    <row r="37" spans="1:13" ht="12">
      <c r="A37" s="23"/>
      <c r="B37" s="23"/>
      <c r="C37" s="23"/>
      <c r="D37" s="23"/>
      <c r="E37" s="23"/>
      <c r="F37" s="23"/>
      <c r="G37" s="5"/>
      <c r="H37" s="23"/>
      <c r="I37" s="23"/>
      <c r="K37" s="16"/>
      <c r="L37" s="10"/>
      <c r="M37" s="28"/>
    </row>
    <row r="38" spans="1:12" ht="12">
      <c r="A38" s="23"/>
      <c r="B38" s="23"/>
      <c r="C38" s="23"/>
      <c r="D38" s="23"/>
      <c r="E38" s="23"/>
      <c r="F38" s="23"/>
      <c r="G38" s="5"/>
      <c r="H38" s="23"/>
      <c r="I38" s="23"/>
      <c r="K38" s="16"/>
      <c r="L38" s="10"/>
    </row>
    <row r="39" spans="11:12" ht="12">
      <c r="K39" s="16"/>
      <c r="L39" s="10"/>
    </row>
    <row r="40" spans="11:12" ht="12">
      <c r="K40" s="23"/>
      <c r="L40" s="23"/>
    </row>
    <row r="41" spans="11:12" ht="12">
      <c r="K41" s="23"/>
      <c r="L41" s="23"/>
    </row>
    <row r="46" ht="12">
      <c r="H46" t="s">
        <v>32</v>
      </c>
    </row>
  </sheetData>
  <sheetProtection/>
  <mergeCells count="48">
    <mergeCell ref="J27:J28"/>
    <mergeCell ref="K27:K28"/>
    <mergeCell ref="L27:M28"/>
    <mergeCell ref="A27:A28"/>
    <mergeCell ref="B27:B28"/>
    <mergeCell ref="C27:D28"/>
    <mergeCell ref="E27:E28"/>
    <mergeCell ref="F27:F28"/>
    <mergeCell ref="K7:M7"/>
    <mergeCell ref="G27:G28"/>
    <mergeCell ref="A23:D23"/>
    <mergeCell ref="E23:J23"/>
    <mergeCell ref="K23:M23"/>
    <mergeCell ref="A24:D25"/>
    <mergeCell ref="E24:J24"/>
    <mergeCell ref="E25:J25"/>
    <mergeCell ref="H27:H28"/>
    <mergeCell ref="I27:I28"/>
    <mergeCell ref="E11:J11"/>
    <mergeCell ref="K9:M9"/>
    <mergeCell ref="K8:M8"/>
    <mergeCell ref="E6:J6"/>
    <mergeCell ref="L21:M21"/>
    <mergeCell ref="H13:H14"/>
    <mergeCell ref="K13:K14"/>
    <mergeCell ref="L13:M14"/>
    <mergeCell ref="E13:E14"/>
    <mergeCell ref="I13:I14"/>
    <mergeCell ref="E8:J8"/>
    <mergeCell ref="E1:J1"/>
    <mergeCell ref="E2:J2"/>
    <mergeCell ref="E3:J3"/>
    <mergeCell ref="E4:J4"/>
    <mergeCell ref="E5:J5"/>
    <mergeCell ref="G13:G14"/>
    <mergeCell ref="E10:J10"/>
    <mergeCell ref="E9:J9"/>
    <mergeCell ref="A7:D7"/>
    <mergeCell ref="E7:J7"/>
    <mergeCell ref="A13:A14"/>
    <mergeCell ref="A8:D8"/>
    <mergeCell ref="F13:F14"/>
    <mergeCell ref="A9:D9"/>
    <mergeCell ref="B13:B14"/>
    <mergeCell ref="C13:D14"/>
    <mergeCell ref="A10:D11"/>
    <mergeCell ref="J13:J14"/>
  </mergeCells>
  <printOptions/>
  <pageMargins left="0.7874015748031497" right="0.2362204724409449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90">
      <selection activeCell="A41" sqref="A41:IV41"/>
    </sheetView>
  </sheetViews>
  <sheetFormatPr defaultColWidth="9.00390625" defaultRowHeight="12.75"/>
  <cols>
    <col min="3" max="3" width="10.25390625" style="0" customWidth="1"/>
    <col min="5" max="5" width="14.25390625" style="0" customWidth="1"/>
    <col min="11" max="11" width="33.375" style="0" customWidth="1"/>
  </cols>
  <sheetData>
    <row r="1" spans="1:11" ht="12">
      <c r="A1" s="233" t="s">
        <v>88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">
      <c r="A2" s="233" t="s">
        <v>38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</row>
    <row r="3" spans="1:11" ht="12">
      <c r="A3" s="233" t="s">
        <v>141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1" ht="12">
      <c r="A4" s="233" t="s">
        <v>112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6" spans="1:11" ht="12.75">
      <c r="A6" s="261" t="s">
        <v>142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</row>
    <row r="7" spans="1:11" ht="12.75">
      <c r="A7" s="261" t="s">
        <v>96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</row>
    <row r="8" spans="1:11" ht="12.75">
      <c r="A8" s="261" t="s">
        <v>97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</row>
    <row r="10" spans="1:11" ht="12">
      <c r="A10" s="262" t="s">
        <v>299</v>
      </c>
      <c r="B10" s="262"/>
      <c r="C10" s="262"/>
      <c r="J10" s="233" t="s">
        <v>298</v>
      </c>
      <c r="K10" s="233"/>
    </row>
    <row r="12" spans="1:11" s="45" customFormat="1" ht="16.5" customHeight="1" thickBot="1">
      <c r="A12" s="271" t="s">
        <v>284</v>
      </c>
      <c r="B12" s="271"/>
      <c r="C12" s="271"/>
      <c r="D12" s="271"/>
      <c r="E12" s="271"/>
      <c r="F12" s="271"/>
      <c r="G12" s="164"/>
      <c r="H12" s="165"/>
      <c r="I12" s="165"/>
      <c r="J12" s="165"/>
      <c r="K12" s="165"/>
    </row>
    <row r="13" spans="1:11" ht="40.5" customHeight="1" thickBot="1">
      <c r="A13" s="73" t="s">
        <v>6</v>
      </c>
      <c r="B13" s="68" t="s">
        <v>23</v>
      </c>
      <c r="C13" s="47" t="s">
        <v>41</v>
      </c>
      <c r="D13" s="251" t="s">
        <v>7</v>
      </c>
      <c r="E13" s="252"/>
      <c r="F13" s="47" t="s">
        <v>8</v>
      </c>
      <c r="G13" s="47" t="s">
        <v>57</v>
      </c>
      <c r="H13" s="47" t="s">
        <v>24</v>
      </c>
      <c r="I13" s="47" t="s">
        <v>25</v>
      </c>
      <c r="J13" s="47" t="s">
        <v>26</v>
      </c>
      <c r="K13" s="46" t="s">
        <v>27</v>
      </c>
    </row>
    <row r="14" spans="1:11" ht="12.75" customHeight="1">
      <c r="A14" s="253">
        <v>1</v>
      </c>
      <c r="B14" s="157">
        <v>3</v>
      </c>
      <c r="C14" s="42" t="s">
        <v>63</v>
      </c>
      <c r="D14" s="100" t="s">
        <v>48</v>
      </c>
      <c r="E14" s="159"/>
      <c r="F14" s="20">
        <v>1989</v>
      </c>
      <c r="G14" s="32" t="s">
        <v>31</v>
      </c>
      <c r="H14" s="203">
        <v>72.8</v>
      </c>
      <c r="I14" s="70">
        <v>63</v>
      </c>
      <c r="J14" s="50">
        <v>63</v>
      </c>
      <c r="K14" s="256" t="s">
        <v>95</v>
      </c>
    </row>
    <row r="15" spans="1:11" s="22" customFormat="1" ht="15" customHeight="1">
      <c r="A15" s="254"/>
      <c r="B15" s="157">
        <v>3</v>
      </c>
      <c r="C15" s="48" t="s">
        <v>59</v>
      </c>
      <c r="D15" s="4" t="s">
        <v>229</v>
      </c>
      <c r="E15" s="104"/>
      <c r="F15" s="35">
        <v>1995</v>
      </c>
      <c r="G15" s="32" t="s">
        <v>31</v>
      </c>
      <c r="H15" s="41">
        <v>85</v>
      </c>
      <c r="I15" s="21">
        <v>49</v>
      </c>
      <c r="J15" s="21">
        <f>I14+I15</f>
        <v>112</v>
      </c>
      <c r="K15" s="257"/>
    </row>
    <row r="16" spans="1:11" s="22" customFormat="1" ht="15" customHeight="1">
      <c r="A16" s="254"/>
      <c r="B16" s="157">
        <v>1</v>
      </c>
      <c r="C16" s="42" t="s">
        <v>59</v>
      </c>
      <c r="D16" s="100" t="s">
        <v>108</v>
      </c>
      <c r="E16" s="159"/>
      <c r="F16" s="20">
        <v>1990</v>
      </c>
      <c r="G16" s="32" t="s">
        <v>22</v>
      </c>
      <c r="H16" s="41">
        <v>93</v>
      </c>
      <c r="I16" s="21">
        <v>59</v>
      </c>
      <c r="J16" s="21">
        <f>SUM(I14:I16)</f>
        <v>171</v>
      </c>
      <c r="K16" s="257"/>
    </row>
    <row r="17" spans="1:11" s="22" customFormat="1" ht="15.75" customHeight="1">
      <c r="A17" s="254"/>
      <c r="B17" s="157">
        <v>4</v>
      </c>
      <c r="C17" s="54" t="s">
        <v>137</v>
      </c>
      <c r="D17" s="103" t="s">
        <v>227</v>
      </c>
      <c r="E17" s="116"/>
      <c r="F17" s="20">
        <v>1989</v>
      </c>
      <c r="G17" s="32" t="s">
        <v>22</v>
      </c>
      <c r="H17" s="76">
        <v>113.2</v>
      </c>
      <c r="I17" s="21">
        <v>57</v>
      </c>
      <c r="J17" s="21">
        <f>SUM(I14:I17)</f>
        <v>228</v>
      </c>
      <c r="K17" s="257"/>
    </row>
    <row r="18" spans="1:11" s="22" customFormat="1" ht="15.75" customHeight="1" thickBot="1">
      <c r="A18" s="255"/>
      <c r="B18" s="158">
        <v>5</v>
      </c>
      <c r="C18" s="71" t="s">
        <v>50</v>
      </c>
      <c r="D18" s="130" t="s">
        <v>55</v>
      </c>
      <c r="E18" s="162"/>
      <c r="F18" s="124">
        <v>1981</v>
      </c>
      <c r="G18" s="7" t="s">
        <v>46</v>
      </c>
      <c r="H18" s="75">
        <v>89.15</v>
      </c>
      <c r="I18" s="51">
        <v>55</v>
      </c>
      <c r="J18" s="51">
        <f>SUM(I14:I18)</f>
        <v>283</v>
      </c>
      <c r="K18" s="258"/>
    </row>
    <row r="19" spans="1:11" s="22" customFormat="1" ht="15.75" customHeight="1" thickBot="1">
      <c r="A19" s="153"/>
      <c r="B19" s="153"/>
      <c r="C19" s="153"/>
      <c r="D19" s="153"/>
      <c r="E19" s="153"/>
      <c r="F19" s="153"/>
      <c r="G19" s="153"/>
      <c r="H19" s="30">
        <f>SUM(H14:H18)</f>
        <v>453.15</v>
      </c>
      <c r="I19" s="29"/>
      <c r="J19" s="72"/>
      <c r="K19" s="29"/>
    </row>
    <row r="20" spans="1:11" s="22" customFormat="1" ht="18" customHeight="1" thickBot="1">
      <c r="A20" s="259" t="s">
        <v>28</v>
      </c>
      <c r="B20" s="259"/>
      <c r="C20" s="259"/>
      <c r="D20" s="259"/>
      <c r="E20" s="259"/>
      <c r="F20" s="259"/>
      <c r="G20" s="259"/>
      <c r="H20" s="259"/>
      <c r="I20" s="260"/>
      <c r="J20" s="17">
        <f>SUM(I14:I18)</f>
        <v>283</v>
      </c>
      <c r="K20" s="29"/>
    </row>
    <row r="22" spans="1:11" s="45" customFormat="1" ht="15" customHeight="1" thickBot="1">
      <c r="A22" s="163" t="s">
        <v>93</v>
      </c>
      <c r="B22" s="163"/>
      <c r="C22" s="163"/>
      <c r="D22" s="163"/>
      <c r="E22" s="163"/>
      <c r="F22" s="163"/>
      <c r="G22" s="164"/>
      <c r="H22" s="165"/>
      <c r="I22" s="165"/>
      <c r="J22" s="165"/>
      <c r="K22" s="165"/>
    </row>
    <row r="23" spans="1:11" ht="38.25" customHeight="1" thickBot="1">
      <c r="A23" s="73" t="s">
        <v>6</v>
      </c>
      <c r="B23" s="68" t="s">
        <v>23</v>
      </c>
      <c r="C23" s="47" t="s">
        <v>41</v>
      </c>
      <c r="D23" s="263" t="s">
        <v>7</v>
      </c>
      <c r="E23" s="264"/>
      <c r="F23" s="47" t="s">
        <v>8</v>
      </c>
      <c r="G23" s="47" t="s">
        <v>57</v>
      </c>
      <c r="H23" s="47" t="s">
        <v>24</v>
      </c>
      <c r="I23" s="47" t="s">
        <v>25</v>
      </c>
      <c r="J23" s="47" t="s">
        <v>26</v>
      </c>
      <c r="K23" s="46" t="s">
        <v>27</v>
      </c>
    </row>
    <row r="24" spans="1:11" ht="15" customHeight="1">
      <c r="A24" s="265">
        <v>2</v>
      </c>
      <c r="B24" s="50">
        <v>1</v>
      </c>
      <c r="C24" s="42" t="s">
        <v>56</v>
      </c>
      <c r="D24" s="113" t="s">
        <v>53</v>
      </c>
      <c r="E24" s="116"/>
      <c r="F24" s="20">
        <v>1976</v>
      </c>
      <c r="G24" s="32" t="s">
        <v>31</v>
      </c>
      <c r="H24" s="75">
        <v>84.9</v>
      </c>
      <c r="I24" s="70">
        <v>49</v>
      </c>
      <c r="J24" s="50">
        <v>49</v>
      </c>
      <c r="K24" s="268" t="s">
        <v>94</v>
      </c>
    </row>
    <row r="25" spans="1:11" s="22" customFormat="1" ht="15" customHeight="1">
      <c r="A25" s="266"/>
      <c r="B25" s="20">
        <v>2</v>
      </c>
      <c r="C25" s="42" t="s">
        <v>59</v>
      </c>
      <c r="D25" s="100" t="s">
        <v>87</v>
      </c>
      <c r="E25" s="34"/>
      <c r="F25" s="117">
        <v>1996</v>
      </c>
      <c r="G25" s="32" t="s">
        <v>22</v>
      </c>
      <c r="H25" s="75">
        <v>84.25</v>
      </c>
      <c r="I25" s="21">
        <v>50</v>
      </c>
      <c r="J25" s="21">
        <v>99</v>
      </c>
      <c r="K25" s="269"/>
    </row>
    <row r="26" spans="1:11" s="22" customFormat="1" ht="15" customHeight="1">
      <c r="A26" s="266"/>
      <c r="B26" s="21">
        <v>3</v>
      </c>
      <c r="C26" s="42" t="s">
        <v>59</v>
      </c>
      <c r="D26" s="100" t="s">
        <v>167</v>
      </c>
      <c r="E26" s="34"/>
      <c r="F26" s="117">
        <v>1996</v>
      </c>
      <c r="G26" s="32" t="s">
        <v>22</v>
      </c>
      <c r="H26" s="41">
        <v>101.45</v>
      </c>
      <c r="I26" s="21">
        <v>58</v>
      </c>
      <c r="J26" s="21">
        <v>157</v>
      </c>
      <c r="K26" s="269"/>
    </row>
    <row r="27" spans="1:11" s="22" customFormat="1" ht="15" customHeight="1">
      <c r="A27" s="266"/>
      <c r="B27" s="21">
        <v>4</v>
      </c>
      <c r="C27" s="42" t="s">
        <v>63</v>
      </c>
      <c r="D27" s="100" t="s">
        <v>64</v>
      </c>
      <c r="E27" s="34"/>
      <c r="F27" s="117">
        <v>1992</v>
      </c>
      <c r="G27" s="32" t="s">
        <v>22</v>
      </c>
      <c r="H27" s="41">
        <v>87.9</v>
      </c>
      <c r="I27" s="21">
        <v>60</v>
      </c>
      <c r="J27" s="21">
        <v>217</v>
      </c>
      <c r="K27" s="269"/>
    </row>
    <row r="28" spans="1:11" s="22" customFormat="1" ht="15.75" customHeight="1" thickBot="1">
      <c r="A28" s="267"/>
      <c r="B28" s="51">
        <v>5</v>
      </c>
      <c r="C28" s="94" t="s">
        <v>50</v>
      </c>
      <c r="D28" s="130" t="s">
        <v>109</v>
      </c>
      <c r="E28" s="131"/>
      <c r="F28" s="124">
        <v>1983</v>
      </c>
      <c r="G28" s="7" t="s">
        <v>22</v>
      </c>
      <c r="H28" s="125">
        <v>98.95</v>
      </c>
      <c r="I28" s="51">
        <v>52</v>
      </c>
      <c r="J28" s="51">
        <v>269</v>
      </c>
      <c r="K28" s="270"/>
    </row>
    <row r="29" spans="1:11" s="22" customFormat="1" ht="15.75" customHeight="1" thickBot="1">
      <c r="A29" s="153"/>
      <c r="B29" s="153"/>
      <c r="C29" s="153"/>
      <c r="D29" s="153"/>
      <c r="E29" s="153"/>
      <c r="F29" s="153"/>
      <c r="G29" s="153"/>
      <c r="H29" s="30">
        <f>SUM(H24:H28)</f>
        <v>457.45</v>
      </c>
      <c r="I29" s="29"/>
      <c r="J29" s="72"/>
      <c r="K29" s="29"/>
    </row>
    <row r="30" spans="1:11" s="22" customFormat="1" ht="18" customHeight="1" thickBot="1">
      <c r="A30" s="259" t="s">
        <v>28</v>
      </c>
      <c r="B30" s="259"/>
      <c r="C30" s="259"/>
      <c r="D30" s="259"/>
      <c r="E30" s="259"/>
      <c r="F30" s="259"/>
      <c r="G30" s="259"/>
      <c r="H30" s="259"/>
      <c r="I30" s="260"/>
      <c r="J30" s="17">
        <f>SUM(I24:I28)</f>
        <v>269</v>
      </c>
      <c r="K30" s="29"/>
    </row>
    <row r="32" spans="1:11" s="22" customFormat="1" ht="16.5" customHeight="1" thickBot="1">
      <c r="A32" s="163" t="s">
        <v>136</v>
      </c>
      <c r="B32" s="152"/>
      <c r="C32" s="152"/>
      <c r="D32" s="152"/>
      <c r="E32" s="152"/>
      <c r="F32" s="152"/>
      <c r="G32" s="31"/>
      <c r="H32" s="29"/>
      <c r="I32" s="29"/>
      <c r="J32" s="29"/>
      <c r="K32" s="29"/>
    </row>
    <row r="33" spans="1:11" ht="46.5" customHeight="1" thickBot="1">
      <c r="A33" s="73" t="s">
        <v>6</v>
      </c>
      <c r="B33" s="68" t="s">
        <v>23</v>
      </c>
      <c r="C33" s="47" t="s">
        <v>41</v>
      </c>
      <c r="D33" s="263" t="s">
        <v>7</v>
      </c>
      <c r="E33" s="264"/>
      <c r="F33" s="47" t="s">
        <v>8</v>
      </c>
      <c r="G33" s="47" t="s">
        <v>57</v>
      </c>
      <c r="H33" s="47" t="s">
        <v>24</v>
      </c>
      <c r="I33" s="47" t="s">
        <v>25</v>
      </c>
      <c r="J33" s="47" t="s">
        <v>26</v>
      </c>
      <c r="K33" s="46" t="s">
        <v>27</v>
      </c>
    </row>
    <row r="34" spans="1:11" ht="12.75" customHeight="1">
      <c r="A34" s="265">
        <v>3</v>
      </c>
      <c r="B34" s="50">
        <v>1</v>
      </c>
      <c r="C34" s="126" t="s">
        <v>82</v>
      </c>
      <c r="D34" s="127" t="s">
        <v>199</v>
      </c>
      <c r="E34" s="128"/>
      <c r="F34" s="52">
        <v>1994</v>
      </c>
      <c r="G34" s="69" t="s">
        <v>31</v>
      </c>
      <c r="H34" s="93">
        <v>67.9</v>
      </c>
      <c r="I34" s="70">
        <v>45</v>
      </c>
      <c r="J34" s="50">
        <v>45</v>
      </c>
      <c r="K34" s="268" t="s">
        <v>135</v>
      </c>
    </row>
    <row r="35" spans="1:11" s="22" customFormat="1" ht="15" customHeight="1">
      <c r="A35" s="266"/>
      <c r="B35" s="20">
        <v>2</v>
      </c>
      <c r="C35" s="48" t="s">
        <v>59</v>
      </c>
      <c r="D35" s="107" t="s">
        <v>104</v>
      </c>
      <c r="E35" s="33"/>
      <c r="F35" s="35">
        <v>1992</v>
      </c>
      <c r="G35" s="32" t="s">
        <v>22</v>
      </c>
      <c r="H35" s="41">
        <v>72.65</v>
      </c>
      <c r="I35" s="21">
        <v>44</v>
      </c>
      <c r="J35" s="21">
        <v>94</v>
      </c>
      <c r="K35" s="269"/>
    </row>
    <row r="36" spans="1:11" s="22" customFormat="1" ht="15" customHeight="1">
      <c r="A36" s="266"/>
      <c r="B36" s="21">
        <v>3</v>
      </c>
      <c r="C36" s="42" t="s">
        <v>82</v>
      </c>
      <c r="D36" s="106" t="s">
        <v>124</v>
      </c>
      <c r="E36" s="114"/>
      <c r="F36" s="20">
        <v>1989</v>
      </c>
      <c r="G36" s="32" t="s">
        <v>31</v>
      </c>
      <c r="H36" s="75">
        <v>77.3</v>
      </c>
      <c r="I36" s="21">
        <v>54</v>
      </c>
      <c r="J36" s="21">
        <v>143</v>
      </c>
      <c r="K36" s="269"/>
    </row>
    <row r="37" spans="1:11" s="22" customFormat="1" ht="15.75" customHeight="1">
      <c r="A37" s="266"/>
      <c r="B37" s="21">
        <v>4</v>
      </c>
      <c r="C37" s="48" t="s">
        <v>82</v>
      </c>
      <c r="D37" s="107" t="s">
        <v>204</v>
      </c>
      <c r="E37" s="33"/>
      <c r="F37" s="35">
        <v>1996</v>
      </c>
      <c r="G37" s="32" t="s">
        <v>22</v>
      </c>
      <c r="H37" s="41">
        <v>96.7</v>
      </c>
      <c r="I37" s="21">
        <v>48</v>
      </c>
      <c r="J37" s="21">
        <v>191</v>
      </c>
      <c r="K37" s="269"/>
    </row>
    <row r="38" spans="1:11" s="22" customFormat="1" ht="15.75" customHeight="1" thickBot="1">
      <c r="A38" s="267"/>
      <c r="B38" s="51">
        <v>5</v>
      </c>
      <c r="C38" s="122" t="s">
        <v>59</v>
      </c>
      <c r="D38" s="123" t="s">
        <v>236</v>
      </c>
      <c r="E38" s="132"/>
      <c r="F38" s="129">
        <v>1990</v>
      </c>
      <c r="G38" s="7" t="s">
        <v>22</v>
      </c>
      <c r="H38" s="95">
        <v>93.9</v>
      </c>
      <c r="I38" s="51">
        <v>54</v>
      </c>
      <c r="J38" s="51">
        <v>245</v>
      </c>
      <c r="K38" s="270"/>
    </row>
    <row r="39" spans="1:11" s="22" customFormat="1" ht="15.75" customHeight="1" thickBot="1">
      <c r="A39" s="153"/>
      <c r="B39" s="153"/>
      <c r="C39" s="153"/>
      <c r="D39" s="153"/>
      <c r="E39" s="153"/>
      <c r="F39" s="153"/>
      <c r="G39" s="153"/>
      <c r="H39" s="30">
        <f>SUM(H34:H38)</f>
        <v>408.45000000000005</v>
      </c>
      <c r="I39" s="29"/>
      <c r="J39" s="72"/>
      <c r="K39" s="29"/>
    </row>
    <row r="40" spans="1:11" s="22" customFormat="1" ht="18" customHeight="1" thickBot="1">
      <c r="A40" s="259" t="s">
        <v>28</v>
      </c>
      <c r="B40" s="259"/>
      <c r="C40" s="259"/>
      <c r="D40" s="259"/>
      <c r="E40" s="259"/>
      <c r="F40" s="259"/>
      <c r="G40" s="259"/>
      <c r="H40" s="259"/>
      <c r="I40" s="260"/>
      <c r="J40" s="17">
        <f>SUM(I34:I38)</f>
        <v>245</v>
      </c>
      <c r="K40" s="29"/>
    </row>
    <row r="41" spans="1:11" s="22" customFormat="1" ht="18" customHeight="1">
      <c r="A41" s="212"/>
      <c r="B41" s="212"/>
      <c r="C41" s="212"/>
      <c r="D41" s="212"/>
      <c r="E41" s="212"/>
      <c r="F41" s="212"/>
      <c r="G41" s="212"/>
      <c r="H41" s="212"/>
      <c r="I41" s="153"/>
      <c r="J41" s="211"/>
      <c r="K41" s="29"/>
    </row>
    <row r="42" spans="1:11" s="22" customFormat="1" ht="18" customHeight="1">
      <c r="A42" s="212"/>
      <c r="B42" s="212"/>
      <c r="C42" s="212"/>
      <c r="D42" s="212"/>
      <c r="E42" s="212"/>
      <c r="F42" s="212"/>
      <c r="G42" s="212"/>
      <c r="H42" s="212"/>
      <c r="I42" s="153"/>
      <c r="J42" s="211"/>
      <c r="K42" s="29"/>
    </row>
    <row r="44" spans="1:11" s="45" customFormat="1" ht="16.5" customHeight="1" thickBot="1">
      <c r="A44" s="163" t="s">
        <v>36</v>
      </c>
      <c r="B44" s="163"/>
      <c r="C44" s="163"/>
      <c r="D44" s="163"/>
      <c r="E44" s="163"/>
      <c r="F44" s="163"/>
      <c r="G44" s="164"/>
      <c r="H44" s="165"/>
      <c r="I44" s="165"/>
      <c r="J44" s="165"/>
      <c r="K44" s="165"/>
    </row>
    <row r="45" spans="1:11" ht="46.5" customHeight="1" thickBot="1">
      <c r="A45" s="73" t="s">
        <v>6</v>
      </c>
      <c r="B45" s="68" t="s">
        <v>23</v>
      </c>
      <c r="C45" s="47" t="s">
        <v>41</v>
      </c>
      <c r="D45" s="263" t="s">
        <v>7</v>
      </c>
      <c r="E45" s="264"/>
      <c r="F45" s="47" t="s">
        <v>8</v>
      </c>
      <c r="G45" s="47" t="s">
        <v>57</v>
      </c>
      <c r="H45" s="47" t="s">
        <v>24</v>
      </c>
      <c r="I45" s="47" t="s">
        <v>25</v>
      </c>
      <c r="J45" s="47" t="s">
        <v>26</v>
      </c>
      <c r="K45" s="46" t="s">
        <v>27</v>
      </c>
    </row>
    <row r="46" spans="1:11" ht="12.75" customHeight="1">
      <c r="A46" s="265">
        <v>4</v>
      </c>
      <c r="B46" s="50">
        <v>1</v>
      </c>
      <c r="C46" s="48" t="s">
        <v>61</v>
      </c>
      <c r="D46" s="4" t="s">
        <v>100</v>
      </c>
      <c r="E46" s="18"/>
      <c r="F46" s="35">
        <v>1985</v>
      </c>
      <c r="G46" s="69" t="s">
        <v>22</v>
      </c>
      <c r="H46" s="121">
        <v>62.75</v>
      </c>
      <c r="I46" s="70">
        <v>32</v>
      </c>
      <c r="J46" s="50">
        <v>32</v>
      </c>
      <c r="K46" s="268" t="s">
        <v>289</v>
      </c>
    </row>
    <row r="47" spans="1:11" s="22" customFormat="1" ht="15" customHeight="1">
      <c r="A47" s="266"/>
      <c r="B47" s="20">
        <v>2</v>
      </c>
      <c r="C47" s="48" t="s">
        <v>62</v>
      </c>
      <c r="D47" s="107" t="s">
        <v>209</v>
      </c>
      <c r="E47" s="33"/>
      <c r="F47" s="35">
        <v>1989</v>
      </c>
      <c r="G47" s="32" t="s">
        <v>22</v>
      </c>
      <c r="H47" s="41">
        <v>100.8</v>
      </c>
      <c r="I47" s="21">
        <v>50</v>
      </c>
      <c r="J47" s="21">
        <v>82</v>
      </c>
      <c r="K47" s="269"/>
    </row>
    <row r="48" spans="1:11" s="22" customFormat="1" ht="15" customHeight="1">
      <c r="A48" s="266"/>
      <c r="B48" s="21">
        <v>3</v>
      </c>
      <c r="C48" s="48" t="s">
        <v>61</v>
      </c>
      <c r="D48" s="107" t="s">
        <v>125</v>
      </c>
      <c r="E48" s="33"/>
      <c r="F48" s="35">
        <v>1986</v>
      </c>
      <c r="G48" s="32" t="s">
        <v>22</v>
      </c>
      <c r="H48" s="41">
        <v>82.35</v>
      </c>
      <c r="I48" s="21">
        <v>48</v>
      </c>
      <c r="J48" s="21">
        <v>130</v>
      </c>
      <c r="K48" s="269"/>
    </row>
    <row r="49" spans="1:11" s="22" customFormat="1" ht="15.75" customHeight="1">
      <c r="A49" s="266"/>
      <c r="B49" s="21">
        <v>4</v>
      </c>
      <c r="C49" s="42" t="s">
        <v>63</v>
      </c>
      <c r="D49" s="106" t="s">
        <v>66</v>
      </c>
      <c r="E49" s="19"/>
      <c r="F49" s="20">
        <v>1994</v>
      </c>
      <c r="G49" s="32" t="s">
        <v>31</v>
      </c>
      <c r="H49" s="75">
        <v>81.65</v>
      </c>
      <c r="I49" s="21">
        <v>55</v>
      </c>
      <c r="J49" s="21">
        <v>185</v>
      </c>
      <c r="K49" s="269"/>
    </row>
    <row r="50" spans="1:11" s="22" customFormat="1" ht="15.75" customHeight="1" thickBot="1">
      <c r="A50" s="267"/>
      <c r="B50" s="51">
        <v>5</v>
      </c>
      <c r="C50" s="94" t="s">
        <v>59</v>
      </c>
      <c r="D50" s="130" t="s">
        <v>207</v>
      </c>
      <c r="E50" s="131"/>
      <c r="F50" s="133">
        <v>1996</v>
      </c>
      <c r="G50" s="7" t="s">
        <v>31</v>
      </c>
      <c r="H50" s="125">
        <v>97.85</v>
      </c>
      <c r="I50" s="51">
        <v>59</v>
      </c>
      <c r="J50" s="51">
        <v>244</v>
      </c>
      <c r="K50" s="270"/>
    </row>
    <row r="51" spans="1:11" s="22" customFormat="1" ht="15.75" customHeight="1" thickBot="1">
      <c r="A51" s="153"/>
      <c r="B51" s="153"/>
      <c r="C51" s="153"/>
      <c r="D51" s="153"/>
      <c r="E51" s="153"/>
      <c r="F51" s="153"/>
      <c r="G51" s="153"/>
      <c r="H51" s="30">
        <f>SUM(H46:H50)</f>
        <v>425.4</v>
      </c>
      <c r="I51" s="29"/>
      <c r="J51" s="72"/>
      <c r="K51" s="29"/>
    </row>
    <row r="52" spans="1:11" s="22" customFormat="1" ht="18" customHeight="1" thickBot="1">
      <c r="A52" s="259" t="s">
        <v>28</v>
      </c>
      <c r="B52" s="259"/>
      <c r="C52" s="259"/>
      <c r="D52" s="259"/>
      <c r="E52" s="259"/>
      <c r="F52" s="259"/>
      <c r="G52" s="259"/>
      <c r="H52" s="259"/>
      <c r="I52" s="260"/>
      <c r="J52" s="17">
        <f>SUM(I46:I50)</f>
        <v>244</v>
      </c>
      <c r="K52" s="29"/>
    </row>
    <row r="54" spans="1:11" s="22" customFormat="1" ht="16.5" customHeight="1" thickBot="1">
      <c r="A54" s="152" t="s">
        <v>287</v>
      </c>
      <c r="B54" s="163"/>
      <c r="C54" s="152"/>
      <c r="D54" s="152"/>
      <c r="E54" s="152"/>
      <c r="F54" s="152"/>
      <c r="G54" s="31"/>
      <c r="H54" s="29"/>
      <c r="I54" s="29"/>
      <c r="J54" s="29"/>
      <c r="K54" s="29"/>
    </row>
    <row r="55" spans="1:11" ht="37.5" customHeight="1" thickBot="1">
      <c r="A55" s="73" t="s">
        <v>6</v>
      </c>
      <c r="B55" s="68" t="s">
        <v>23</v>
      </c>
      <c r="C55" s="47" t="s">
        <v>41</v>
      </c>
      <c r="D55" s="263" t="s">
        <v>7</v>
      </c>
      <c r="E55" s="264"/>
      <c r="F55" s="47" t="s">
        <v>8</v>
      </c>
      <c r="G55" s="47" t="s">
        <v>57</v>
      </c>
      <c r="H55" s="47" t="s">
        <v>24</v>
      </c>
      <c r="I55" s="47" t="s">
        <v>25</v>
      </c>
      <c r="J55" s="47" t="s">
        <v>26</v>
      </c>
      <c r="K55" s="46" t="s">
        <v>27</v>
      </c>
    </row>
    <row r="56" spans="1:11" ht="12.75" customHeight="1">
      <c r="A56" s="265">
        <v>5</v>
      </c>
      <c r="B56" s="50">
        <v>1</v>
      </c>
      <c r="C56" s="126" t="s">
        <v>247</v>
      </c>
      <c r="D56" s="4" t="s">
        <v>248</v>
      </c>
      <c r="E56" s="114"/>
      <c r="F56" s="20">
        <v>1993</v>
      </c>
      <c r="G56" s="69">
        <v>1</v>
      </c>
      <c r="H56" s="93">
        <v>62.8</v>
      </c>
      <c r="I56" s="70">
        <v>30</v>
      </c>
      <c r="J56" s="50">
        <v>30</v>
      </c>
      <c r="K56" s="268" t="s">
        <v>177</v>
      </c>
    </row>
    <row r="57" spans="1:11" s="22" customFormat="1" ht="15" customHeight="1">
      <c r="A57" s="266"/>
      <c r="B57" s="20">
        <v>2</v>
      </c>
      <c r="C57" s="48" t="s">
        <v>252</v>
      </c>
      <c r="D57" s="107" t="s">
        <v>173</v>
      </c>
      <c r="E57" s="33"/>
      <c r="F57" s="35">
        <v>1997</v>
      </c>
      <c r="G57" s="32" t="s">
        <v>31</v>
      </c>
      <c r="H57" s="41">
        <v>67.85</v>
      </c>
      <c r="I57" s="21">
        <v>42</v>
      </c>
      <c r="J57" s="21">
        <v>72</v>
      </c>
      <c r="K57" s="269"/>
    </row>
    <row r="58" spans="1:11" s="22" customFormat="1" ht="15" customHeight="1">
      <c r="A58" s="266"/>
      <c r="B58" s="21">
        <v>3</v>
      </c>
      <c r="C58" s="42" t="s">
        <v>288</v>
      </c>
      <c r="D58" s="106" t="s">
        <v>253</v>
      </c>
      <c r="E58" s="114"/>
      <c r="F58" s="20">
        <v>1992</v>
      </c>
      <c r="G58" s="32" t="s">
        <v>22</v>
      </c>
      <c r="H58" s="75">
        <v>79.35</v>
      </c>
      <c r="I58" s="21">
        <v>44</v>
      </c>
      <c r="J58" s="21">
        <v>116</v>
      </c>
      <c r="K58" s="269"/>
    </row>
    <row r="59" spans="1:11" s="22" customFormat="1" ht="15.75" customHeight="1">
      <c r="A59" s="266"/>
      <c r="B59" s="21">
        <v>4</v>
      </c>
      <c r="C59" s="48" t="s">
        <v>247</v>
      </c>
      <c r="D59" s="107" t="s">
        <v>178</v>
      </c>
      <c r="E59" s="33"/>
      <c r="F59" s="35">
        <v>1992</v>
      </c>
      <c r="G59" s="32" t="s">
        <v>31</v>
      </c>
      <c r="H59" s="41">
        <v>83.85</v>
      </c>
      <c r="I59" s="21">
        <v>51</v>
      </c>
      <c r="J59" s="21">
        <v>167</v>
      </c>
      <c r="K59" s="269"/>
    </row>
    <row r="60" spans="1:11" s="22" customFormat="1" ht="15.75" customHeight="1" thickBot="1">
      <c r="A60" s="267"/>
      <c r="B60" s="51">
        <v>5</v>
      </c>
      <c r="C60" s="122" t="s">
        <v>254</v>
      </c>
      <c r="D60" s="123" t="s">
        <v>176</v>
      </c>
      <c r="E60" s="132"/>
      <c r="F60" s="129">
        <v>1990</v>
      </c>
      <c r="G60" s="7" t="s">
        <v>22</v>
      </c>
      <c r="H60" s="95">
        <v>90.3</v>
      </c>
      <c r="I60" s="51">
        <v>48</v>
      </c>
      <c r="J60" s="51">
        <v>215</v>
      </c>
      <c r="K60" s="270"/>
    </row>
    <row r="61" spans="1:11" s="22" customFormat="1" ht="15.75" customHeight="1" thickBot="1">
      <c r="A61" s="153"/>
      <c r="B61" s="153"/>
      <c r="C61" s="153"/>
      <c r="D61" s="153"/>
      <c r="E61" s="153"/>
      <c r="F61" s="153"/>
      <c r="G61" s="153"/>
      <c r="H61" s="30">
        <f>SUM(H56:H60)</f>
        <v>384.15</v>
      </c>
      <c r="I61" s="29"/>
      <c r="J61" s="72"/>
      <c r="K61" s="29"/>
    </row>
    <row r="62" spans="1:11" s="22" customFormat="1" ht="18" customHeight="1" thickBot="1">
      <c r="A62" s="259" t="s">
        <v>28</v>
      </c>
      <c r="B62" s="259"/>
      <c r="C62" s="259"/>
      <c r="D62" s="259"/>
      <c r="E62" s="259"/>
      <c r="F62" s="259"/>
      <c r="G62" s="259"/>
      <c r="H62" s="259"/>
      <c r="I62" s="260"/>
      <c r="J62" s="17">
        <f>SUM(I56:I60)</f>
        <v>215</v>
      </c>
      <c r="K62" s="29"/>
    </row>
    <row r="64" spans="1:11" s="45" customFormat="1" ht="15" customHeight="1" thickBot="1">
      <c r="A64" s="163" t="s">
        <v>283</v>
      </c>
      <c r="B64" s="163"/>
      <c r="C64" s="163"/>
      <c r="D64" s="163"/>
      <c r="E64" s="163"/>
      <c r="F64" s="163"/>
      <c r="G64" s="164"/>
      <c r="H64" s="165"/>
      <c r="I64" s="165"/>
      <c r="J64" s="165"/>
      <c r="K64" s="165"/>
    </row>
    <row r="65" spans="1:11" ht="38.25" customHeight="1" thickBot="1">
      <c r="A65" s="73" t="s">
        <v>6</v>
      </c>
      <c r="B65" s="68" t="s">
        <v>23</v>
      </c>
      <c r="C65" s="47" t="s">
        <v>41</v>
      </c>
      <c r="D65" s="263" t="s">
        <v>7</v>
      </c>
      <c r="E65" s="264"/>
      <c r="F65" s="47" t="s">
        <v>8</v>
      </c>
      <c r="G65" s="47" t="s">
        <v>57</v>
      </c>
      <c r="H65" s="47" t="s">
        <v>24</v>
      </c>
      <c r="I65" s="47" t="s">
        <v>25</v>
      </c>
      <c r="J65" s="47" t="s">
        <v>26</v>
      </c>
      <c r="K65" s="46" t="s">
        <v>27</v>
      </c>
    </row>
    <row r="66" spans="1:11" ht="15" customHeight="1">
      <c r="A66" s="265">
        <v>6</v>
      </c>
      <c r="B66" s="50">
        <v>1</v>
      </c>
      <c r="C66" s="96" t="s">
        <v>51</v>
      </c>
      <c r="D66" s="119" t="s">
        <v>146</v>
      </c>
      <c r="E66" s="120"/>
      <c r="F66" s="92">
        <v>1993</v>
      </c>
      <c r="G66" s="69" t="s">
        <v>19</v>
      </c>
      <c r="H66" s="121">
        <v>67.6</v>
      </c>
      <c r="I66" s="70">
        <v>30</v>
      </c>
      <c r="J66" s="50">
        <v>30</v>
      </c>
      <c r="K66" s="268" t="s">
        <v>145</v>
      </c>
    </row>
    <row r="67" spans="1:11" s="22" customFormat="1" ht="15" customHeight="1">
      <c r="A67" s="266"/>
      <c r="B67" s="20">
        <v>2</v>
      </c>
      <c r="C67" s="42" t="s">
        <v>82</v>
      </c>
      <c r="D67" s="113" t="s">
        <v>267</v>
      </c>
      <c r="E67" s="116"/>
      <c r="F67" s="20">
        <v>1995</v>
      </c>
      <c r="G67" s="32" t="s">
        <v>22</v>
      </c>
      <c r="H67" s="75">
        <v>72.75</v>
      </c>
      <c r="I67" s="21">
        <v>45</v>
      </c>
      <c r="J67" s="21">
        <v>75</v>
      </c>
      <c r="K67" s="269"/>
    </row>
    <row r="68" spans="1:11" s="22" customFormat="1" ht="15" customHeight="1">
      <c r="A68" s="266"/>
      <c r="B68" s="21">
        <v>3</v>
      </c>
      <c r="C68" s="42" t="s">
        <v>52</v>
      </c>
      <c r="D68" s="100" t="s">
        <v>271</v>
      </c>
      <c r="E68" s="34"/>
      <c r="F68" s="117">
        <v>1997</v>
      </c>
      <c r="G68" s="32" t="s">
        <v>19</v>
      </c>
      <c r="H68" s="41">
        <v>83.5</v>
      </c>
      <c r="I68" s="21">
        <v>33</v>
      </c>
      <c r="J68" s="21">
        <v>108</v>
      </c>
      <c r="K68" s="269"/>
    </row>
    <row r="69" spans="1:11" s="22" customFormat="1" ht="15" customHeight="1">
      <c r="A69" s="266"/>
      <c r="B69" s="21">
        <v>4</v>
      </c>
      <c r="C69" s="48" t="s">
        <v>63</v>
      </c>
      <c r="D69" s="107" t="s">
        <v>149</v>
      </c>
      <c r="E69" s="33"/>
      <c r="F69" s="35">
        <v>1996</v>
      </c>
      <c r="G69" s="32">
        <v>1</v>
      </c>
      <c r="H69" s="41">
        <v>124.4</v>
      </c>
      <c r="I69" s="21">
        <v>37</v>
      </c>
      <c r="J69" s="21">
        <v>145</v>
      </c>
      <c r="K69" s="269"/>
    </row>
    <row r="70" spans="1:11" s="22" customFormat="1" ht="15.75" customHeight="1" thickBot="1">
      <c r="A70" s="267"/>
      <c r="B70" s="51">
        <v>5</v>
      </c>
      <c r="C70" s="94" t="s">
        <v>62</v>
      </c>
      <c r="D70" s="130" t="s">
        <v>265</v>
      </c>
      <c r="E70" s="131"/>
      <c r="F70" s="124">
        <v>1992</v>
      </c>
      <c r="G70" s="7" t="s">
        <v>31</v>
      </c>
      <c r="H70" s="125">
        <v>94.4</v>
      </c>
      <c r="I70" s="51">
        <v>68</v>
      </c>
      <c r="J70" s="51">
        <v>213</v>
      </c>
      <c r="K70" s="270"/>
    </row>
    <row r="71" spans="1:11" s="22" customFormat="1" ht="15.75" customHeight="1" thickBot="1">
      <c r="A71" s="153"/>
      <c r="B71" s="153"/>
      <c r="C71" s="153"/>
      <c r="D71" s="153"/>
      <c r="E71" s="153"/>
      <c r="F71" s="153"/>
      <c r="G71" s="153"/>
      <c r="H71" s="30">
        <f>SUM(H66:H70)</f>
        <v>442.65</v>
      </c>
      <c r="I71" s="29"/>
      <c r="J71" s="72"/>
      <c r="K71" s="29"/>
    </row>
    <row r="72" spans="1:11" s="22" customFormat="1" ht="18" customHeight="1" thickBot="1">
      <c r="A72" s="259" t="s">
        <v>28</v>
      </c>
      <c r="B72" s="259"/>
      <c r="C72" s="259"/>
      <c r="D72" s="259"/>
      <c r="E72" s="259"/>
      <c r="F72" s="259"/>
      <c r="G72" s="259"/>
      <c r="H72" s="259"/>
      <c r="I72" s="260"/>
      <c r="J72" s="17">
        <f>SUM(I66:I70)</f>
        <v>213</v>
      </c>
      <c r="K72" s="29"/>
    </row>
    <row r="74" spans="1:11" s="45" customFormat="1" ht="16.5" customHeight="1" thickBot="1">
      <c r="A74" s="163" t="s">
        <v>291</v>
      </c>
      <c r="B74" s="163"/>
      <c r="C74" s="163"/>
      <c r="D74" s="163"/>
      <c r="E74" s="163"/>
      <c r="F74" s="163"/>
      <c r="G74" s="164"/>
      <c r="H74" s="165"/>
      <c r="I74" s="165"/>
      <c r="J74" s="165"/>
      <c r="K74" s="165"/>
    </row>
    <row r="75" spans="1:11" ht="46.5" customHeight="1" thickBot="1">
      <c r="A75" s="73" t="s">
        <v>6</v>
      </c>
      <c r="B75" s="68" t="s">
        <v>23</v>
      </c>
      <c r="C75" s="47" t="s">
        <v>41</v>
      </c>
      <c r="D75" s="263" t="s">
        <v>7</v>
      </c>
      <c r="E75" s="264"/>
      <c r="F75" s="47" t="s">
        <v>8</v>
      </c>
      <c r="G75" s="47" t="s">
        <v>57</v>
      </c>
      <c r="H75" s="47" t="s">
        <v>24</v>
      </c>
      <c r="I75" s="47" t="s">
        <v>25</v>
      </c>
      <c r="J75" s="47" t="s">
        <v>26</v>
      </c>
      <c r="K75" s="46" t="s">
        <v>27</v>
      </c>
    </row>
    <row r="76" spans="1:11" ht="12.75" customHeight="1">
      <c r="A76" s="265">
        <v>7</v>
      </c>
      <c r="B76" s="50">
        <v>1</v>
      </c>
      <c r="C76" s="48" t="s">
        <v>242</v>
      </c>
      <c r="D76" s="4" t="s">
        <v>245</v>
      </c>
      <c r="E76" s="18"/>
      <c r="F76" s="35">
        <v>1990</v>
      </c>
      <c r="G76" s="69" t="s">
        <v>46</v>
      </c>
      <c r="H76" s="121">
        <v>63</v>
      </c>
      <c r="I76" s="70">
        <v>64</v>
      </c>
      <c r="J76" s="50">
        <v>64</v>
      </c>
      <c r="K76" s="268" t="s">
        <v>289</v>
      </c>
    </row>
    <row r="77" spans="1:11" s="22" customFormat="1" ht="15" customHeight="1">
      <c r="A77" s="266"/>
      <c r="B77" s="20">
        <v>2</v>
      </c>
      <c r="C77" s="48" t="s">
        <v>242</v>
      </c>
      <c r="D77" s="107" t="s">
        <v>241</v>
      </c>
      <c r="E77" s="33"/>
      <c r="F77" s="35">
        <v>2000</v>
      </c>
      <c r="G77" s="32" t="s">
        <v>22</v>
      </c>
      <c r="H77" s="41">
        <v>67.8</v>
      </c>
      <c r="I77" s="21">
        <v>40</v>
      </c>
      <c r="J77" s="21">
        <v>104</v>
      </c>
      <c r="K77" s="269"/>
    </row>
    <row r="78" spans="1:11" s="22" customFormat="1" ht="15" customHeight="1">
      <c r="A78" s="266"/>
      <c r="B78" s="21">
        <v>3</v>
      </c>
      <c r="C78" s="171" t="s">
        <v>52</v>
      </c>
      <c r="D78" s="107" t="s">
        <v>163</v>
      </c>
      <c r="E78" s="172"/>
      <c r="F78" s="178">
        <v>1995</v>
      </c>
      <c r="G78" s="32" t="s">
        <v>22</v>
      </c>
      <c r="H78" s="149">
        <v>67.95</v>
      </c>
      <c r="I78" s="21">
        <v>32</v>
      </c>
      <c r="J78" s="21">
        <v>136</v>
      </c>
      <c r="K78" s="269"/>
    </row>
    <row r="79" spans="1:11" s="22" customFormat="1" ht="15.75" customHeight="1">
      <c r="A79" s="266"/>
      <c r="B79" s="21">
        <v>4</v>
      </c>
      <c r="C79" s="40" t="s">
        <v>52</v>
      </c>
      <c r="D79" s="60" t="s">
        <v>239</v>
      </c>
      <c r="E79" s="19"/>
      <c r="F79" s="20">
        <v>1996</v>
      </c>
      <c r="G79" s="32" t="s">
        <v>22</v>
      </c>
      <c r="H79" s="75">
        <v>82.65</v>
      </c>
      <c r="I79" s="21">
        <v>42</v>
      </c>
      <c r="J79" s="21">
        <v>178</v>
      </c>
      <c r="K79" s="269"/>
    </row>
    <row r="80" spans="1:11" s="22" customFormat="1" ht="15.75" customHeight="1" thickBot="1">
      <c r="A80" s="267"/>
      <c r="B80" s="51">
        <v>5</v>
      </c>
      <c r="C80" s="48" t="s">
        <v>52</v>
      </c>
      <c r="D80" s="4" t="s">
        <v>160</v>
      </c>
      <c r="E80" s="34"/>
      <c r="F80" s="35">
        <v>1998</v>
      </c>
      <c r="G80" s="7">
        <v>1</v>
      </c>
      <c r="H80" s="125">
        <v>89.35</v>
      </c>
      <c r="I80" s="51">
        <v>28</v>
      </c>
      <c r="J80" s="51">
        <v>206</v>
      </c>
      <c r="K80" s="270"/>
    </row>
    <row r="81" spans="1:11" s="22" customFormat="1" ht="15.75" customHeight="1" thickBot="1">
      <c r="A81" s="153"/>
      <c r="B81" s="153"/>
      <c r="C81" s="153"/>
      <c r="D81" s="153"/>
      <c r="E81" s="153"/>
      <c r="F81" s="153"/>
      <c r="G81" s="153"/>
      <c r="H81" s="30">
        <f>SUM(H76:H80)</f>
        <v>370.75</v>
      </c>
      <c r="I81" s="29"/>
      <c r="J81" s="72"/>
      <c r="K81" s="29"/>
    </row>
    <row r="82" spans="1:11" s="22" customFormat="1" ht="18" customHeight="1" thickBot="1">
      <c r="A82" s="259" t="s">
        <v>28</v>
      </c>
      <c r="B82" s="259"/>
      <c r="C82" s="259"/>
      <c r="D82" s="259"/>
      <c r="E82" s="259"/>
      <c r="F82" s="259"/>
      <c r="G82" s="259"/>
      <c r="H82" s="259"/>
      <c r="I82" s="260"/>
      <c r="J82" s="17">
        <f>SUM(I76:I80)</f>
        <v>206</v>
      </c>
      <c r="K82" s="29"/>
    </row>
    <row r="84" spans="1:11" s="22" customFormat="1" ht="16.5" customHeight="1" thickBot="1">
      <c r="A84" s="163" t="s">
        <v>133</v>
      </c>
      <c r="B84" s="163"/>
      <c r="C84" s="152"/>
      <c r="D84" s="152"/>
      <c r="E84" s="152"/>
      <c r="F84" s="152"/>
      <c r="G84" s="31"/>
      <c r="H84" s="29"/>
      <c r="I84" s="29"/>
      <c r="J84" s="29"/>
      <c r="K84" s="29"/>
    </row>
    <row r="85" spans="1:11" ht="46.5" customHeight="1" thickBot="1">
      <c r="A85" s="73" t="s">
        <v>6</v>
      </c>
      <c r="B85" s="68" t="s">
        <v>23</v>
      </c>
      <c r="C85" s="47" t="s">
        <v>41</v>
      </c>
      <c r="D85" s="263" t="s">
        <v>7</v>
      </c>
      <c r="E85" s="264"/>
      <c r="F85" s="47" t="s">
        <v>8</v>
      </c>
      <c r="G85" s="47" t="s">
        <v>57</v>
      </c>
      <c r="H85" s="47" t="s">
        <v>24</v>
      </c>
      <c r="I85" s="47" t="s">
        <v>25</v>
      </c>
      <c r="J85" s="47" t="s">
        <v>26</v>
      </c>
      <c r="K85" s="46" t="s">
        <v>27</v>
      </c>
    </row>
    <row r="86" spans="1:11" ht="12.75" customHeight="1">
      <c r="A86" s="265">
        <v>8</v>
      </c>
      <c r="B86" s="50">
        <v>1</v>
      </c>
      <c r="C86" s="126" t="s">
        <v>105</v>
      </c>
      <c r="D86" s="127" t="s">
        <v>122</v>
      </c>
      <c r="E86" s="128"/>
      <c r="F86" s="52">
        <v>1987</v>
      </c>
      <c r="G86" s="69">
        <v>1</v>
      </c>
      <c r="H86" s="93">
        <v>71.65</v>
      </c>
      <c r="I86" s="70">
        <v>28</v>
      </c>
      <c r="J86" s="50">
        <v>28</v>
      </c>
      <c r="K86" s="268" t="s">
        <v>301</v>
      </c>
    </row>
    <row r="87" spans="1:11" s="22" customFormat="1" ht="15" customHeight="1">
      <c r="A87" s="266"/>
      <c r="B87" s="20">
        <v>2</v>
      </c>
      <c r="C87" s="48" t="s">
        <v>105</v>
      </c>
      <c r="D87" s="107" t="s">
        <v>290</v>
      </c>
      <c r="E87" s="33"/>
      <c r="F87" s="35">
        <v>1998</v>
      </c>
      <c r="G87" s="32" t="s">
        <v>22</v>
      </c>
      <c r="H87" s="41">
        <v>82.2</v>
      </c>
      <c r="I87" s="21">
        <v>25</v>
      </c>
      <c r="J87" s="21">
        <v>53</v>
      </c>
      <c r="K87" s="269"/>
    </row>
    <row r="88" spans="1:11" s="22" customFormat="1" ht="15" customHeight="1">
      <c r="A88" s="266"/>
      <c r="B88" s="21">
        <v>3</v>
      </c>
      <c r="C88" s="42" t="s">
        <v>105</v>
      </c>
      <c r="D88" s="106" t="s">
        <v>159</v>
      </c>
      <c r="E88" s="114"/>
      <c r="F88" s="20">
        <v>1997</v>
      </c>
      <c r="G88" s="32" t="s">
        <v>22</v>
      </c>
      <c r="H88" s="75">
        <v>87.6</v>
      </c>
      <c r="I88" s="21">
        <v>42</v>
      </c>
      <c r="J88" s="21">
        <v>95</v>
      </c>
      <c r="K88" s="269"/>
    </row>
    <row r="89" spans="1:11" s="22" customFormat="1" ht="15.75" customHeight="1">
      <c r="A89" s="266"/>
      <c r="B89" s="21">
        <v>4</v>
      </c>
      <c r="C89" s="48" t="s">
        <v>105</v>
      </c>
      <c r="D89" s="107" t="s">
        <v>110</v>
      </c>
      <c r="E89" s="33"/>
      <c r="F89" s="35">
        <v>1998</v>
      </c>
      <c r="G89" s="32" t="s">
        <v>22</v>
      </c>
      <c r="H89" s="41">
        <v>92.85</v>
      </c>
      <c r="I89" s="21">
        <v>48</v>
      </c>
      <c r="J89" s="21">
        <v>143</v>
      </c>
      <c r="K89" s="269"/>
    </row>
    <row r="90" spans="1:11" s="22" customFormat="1" ht="15.75" customHeight="1" thickBot="1">
      <c r="A90" s="267"/>
      <c r="B90" s="51">
        <v>5</v>
      </c>
      <c r="C90" s="122" t="s">
        <v>156</v>
      </c>
      <c r="D90" s="123" t="s">
        <v>157</v>
      </c>
      <c r="E90" s="132"/>
      <c r="F90" s="129">
        <v>1980</v>
      </c>
      <c r="G90" s="7" t="s">
        <v>31</v>
      </c>
      <c r="H90" s="95">
        <v>102.7</v>
      </c>
      <c r="I90" s="51">
        <v>48</v>
      </c>
      <c r="J90" s="51">
        <v>191</v>
      </c>
      <c r="K90" s="270"/>
    </row>
    <row r="91" spans="1:11" s="22" customFormat="1" ht="15.75" customHeight="1" thickBot="1">
      <c r="A91" s="153"/>
      <c r="B91" s="153"/>
      <c r="C91" s="153"/>
      <c r="D91" s="153"/>
      <c r="E91" s="153"/>
      <c r="F91" s="153"/>
      <c r="G91" s="153"/>
      <c r="H91" s="30">
        <f>SUM(H86:H90)</f>
        <v>437</v>
      </c>
      <c r="I91" s="29"/>
      <c r="J91" s="72"/>
      <c r="K91" s="29"/>
    </row>
    <row r="92" spans="1:11" s="22" customFormat="1" ht="18" customHeight="1" thickBot="1">
      <c r="A92" s="259" t="s">
        <v>28</v>
      </c>
      <c r="B92" s="259"/>
      <c r="C92" s="259"/>
      <c r="D92" s="259"/>
      <c r="E92" s="259"/>
      <c r="F92" s="259"/>
      <c r="G92" s="259"/>
      <c r="H92" s="259"/>
      <c r="I92" s="260"/>
      <c r="J92" s="17">
        <f>SUM(I86:I90)</f>
        <v>191</v>
      </c>
      <c r="K92" s="29"/>
    </row>
    <row r="94" spans="1:11" s="45" customFormat="1" ht="16.5" customHeight="1" thickBot="1">
      <c r="A94" s="271" t="s">
        <v>285</v>
      </c>
      <c r="B94" s="271"/>
      <c r="C94" s="271"/>
      <c r="D94" s="271"/>
      <c r="E94" s="271"/>
      <c r="F94" s="271"/>
      <c r="G94" s="164"/>
      <c r="H94" s="165"/>
      <c r="I94" s="165"/>
      <c r="J94" s="165"/>
      <c r="K94" s="165"/>
    </row>
    <row r="95" spans="1:11" ht="40.5" customHeight="1" thickBot="1">
      <c r="A95" s="73" t="s">
        <v>6</v>
      </c>
      <c r="B95" s="68" t="s">
        <v>23</v>
      </c>
      <c r="C95" s="47" t="s">
        <v>41</v>
      </c>
      <c r="D95" s="251" t="s">
        <v>7</v>
      </c>
      <c r="E95" s="252"/>
      <c r="F95" s="47" t="s">
        <v>8</v>
      </c>
      <c r="G95" s="47" t="s">
        <v>57</v>
      </c>
      <c r="H95" s="47" t="s">
        <v>24</v>
      </c>
      <c r="I95" s="47" t="s">
        <v>25</v>
      </c>
      <c r="J95" s="47" t="s">
        <v>26</v>
      </c>
      <c r="K95" s="46" t="s">
        <v>27</v>
      </c>
    </row>
    <row r="96" spans="1:11" ht="12.75" customHeight="1">
      <c r="A96" s="253" t="s">
        <v>217</v>
      </c>
      <c r="B96" s="161">
        <v>1</v>
      </c>
      <c r="C96" s="54" t="s">
        <v>63</v>
      </c>
      <c r="D96" s="4" t="s">
        <v>259</v>
      </c>
      <c r="E96" s="114"/>
      <c r="F96" s="20">
        <v>1993</v>
      </c>
      <c r="G96" s="32" t="s">
        <v>22</v>
      </c>
      <c r="H96" s="75">
        <v>72.75</v>
      </c>
      <c r="I96" s="70">
        <v>49</v>
      </c>
      <c r="J96" s="50">
        <v>49</v>
      </c>
      <c r="K96" s="256" t="s">
        <v>95</v>
      </c>
    </row>
    <row r="97" spans="1:11" s="22" customFormat="1" ht="15" customHeight="1">
      <c r="A97" s="254"/>
      <c r="B97" s="157">
        <v>2</v>
      </c>
      <c r="C97" s="54" t="s">
        <v>63</v>
      </c>
      <c r="D97" s="4" t="s">
        <v>260</v>
      </c>
      <c r="E97" s="116"/>
      <c r="F97" s="20">
        <v>1994</v>
      </c>
      <c r="G97" s="32" t="s">
        <v>22</v>
      </c>
      <c r="H97" s="75">
        <v>72.75</v>
      </c>
      <c r="I97" s="21">
        <v>47</v>
      </c>
      <c r="J97" s="21">
        <v>96</v>
      </c>
      <c r="K97" s="257"/>
    </row>
    <row r="98" spans="1:11" s="22" customFormat="1" ht="15" customHeight="1">
      <c r="A98" s="254"/>
      <c r="B98" s="157">
        <v>3</v>
      </c>
      <c r="C98" s="40" t="s">
        <v>61</v>
      </c>
      <c r="D98" s="60" t="s">
        <v>258</v>
      </c>
      <c r="E98" s="34"/>
      <c r="F98" s="20">
        <v>1989</v>
      </c>
      <c r="G98" s="32" t="s">
        <v>22</v>
      </c>
      <c r="H98" s="41">
        <v>76.75</v>
      </c>
      <c r="I98" s="21">
        <v>41</v>
      </c>
      <c r="J98" s="21">
        <v>137</v>
      </c>
      <c r="K98" s="257"/>
    </row>
    <row r="99" spans="1:11" s="22" customFormat="1" ht="15.75" customHeight="1">
      <c r="A99" s="254"/>
      <c r="B99" s="157">
        <v>4</v>
      </c>
      <c r="C99" s="54" t="s">
        <v>63</v>
      </c>
      <c r="D99" s="100" t="s">
        <v>286</v>
      </c>
      <c r="E99" s="159"/>
      <c r="F99" s="20">
        <v>1990</v>
      </c>
      <c r="G99" s="40" t="s">
        <v>22</v>
      </c>
      <c r="H99" s="32">
        <v>83.8</v>
      </c>
      <c r="I99" s="40">
        <v>50</v>
      </c>
      <c r="J99" s="143">
        <v>187</v>
      </c>
      <c r="K99" s="257"/>
    </row>
    <row r="100" spans="1:11" s="22" customFormat="1" ht="15.75" customHeight="1" thickBot="1">
      <c r="A100" s="255"/>
      <c r="B100" s="158">
        <v>5</v>
      </c>
      <c r="C100" s="71" t="s">
        <v>59</v>
      </c>
      <c r="D100" s="130" t="s">
        <v>65</v>
      </c>
      <c r="E100" s="162"/>
      <c r="F100" s="124">
        <v>1990</v>
      </c>
      <c r="G100" s="7" t="s">
        <v>31</v>
      </c>
      <c r="H100" s="95">
        <v>93.8</v>
      </c>
      <c r="I100" s="51">
        <v>53</v>
      </c>
      <c r="J100" s="51">
        <v>240</v>
      </c>
      <c r="K100" s="258"/>
    </row>
    <row r="101" spans="1:11" s="22" customFormat="1" ht="15.75" customHeight="1" thickBot="1">
      <c r="A101" s="153"/>
      <c r="B101" s="153"/>
      <c r="C101" s="153"/>
      <c r="D101" s="153"/>
      <c r="E101" s="153"/>
      <c r="F101" s="153"/>
      <c r="G101" s="153"/>
      <c r="H101" s="30">
        <f>SUM(H96:H100)</f>
        <v>399.85</v>
      </c>
      <c r="I101" s="29"/>
      <c r="J101" s="72"/>
      <c r="K101" s="29"/>
    </row>
    <row r="102" spans="1:11" s="22" customFormat="1" ht="18" customHeight="1" thickBot="1">
      <c r="A102" s="259" t="s">
        <v>28</v>
      </c>
      <c r="B102" s="259"/>
      <c r="C102" s="259"/>
      <c r="D102" s="259"/>
      <c r="E102" s="259"/>
      <c r="F102" s="259"/>
      <c r="G102" s="259"/>
      <c r="H102" s="259"/>
      <c r="I102" s="260"/>
      <c r="J102" s="17">
        <f>SUM(I96:I100)</f>
        <v>240</v>
      </c>
      <c r="K102" s="29"/>
    </row>
    <row r="105" spans="1:11" ht="12">
      <c r="A105" s="5" t="s">
        <v>15</v>
      </c>
      <c r="B105" s="23"/>
      <c r="C105" s="38" t="s">
        <v>303</v>
      </c>
      <c r="D105" s="38"/>
      <c r="E105" s="38"/>
      <c r="G105" t="s">
        <v>302</v>
      </c>
      <c r="K105" t="s">
        <v>300</v>
      </c>
    </row>
  </sheetData>
  <sheetProtection/>
  <mergeCells count="47">
    <mergeCell ref="A12:F12"/>
    <mergeCell ref="A1:K1"/>
    <mergeCell ref="A2:K2"/>
    <mergeCell ref="A3:K3"/>
    <mergeCell ref="D13:E13"/>
    <mergeCell ref="A14:A18"/>
    <mergeCell ref="K14:K18"/>
    <mergeCell ref="A20:I20"/>
    <mergeCell ref="D23:E23"/>
    <mergeCell ref="A24:A28"/>
    <mergeCell ref="K24:K28"/>
    <mergeCell ref="A30:I30"/>
    <mergeCell ref="D33:E33"/>
    <mergeCell ref="A34:A38"/>
    <mergeCell ref="K34:K38"/>
    <mergeCell ref="A40:I40"/>
    <mergeCell ref="D45:E45"/>
    <mergeCell ref="A46:A50"/>
    <mergeCell ref="K46:K50"/>
    <mergeCell ref="A52:I52"/>
    <mergeCell ref="D55:E55"/>
    <mergeCell ref="A56:A60"/>
    <mergeCell ref="K56:K60"/>
    <mergeCell ref="A62:I62"/>
    <mergeCell ref="D65:E65"/>
    <mergeCell ref="A66:A70"/>
    <mergeCell ref="K66:K70"/>
    <mergeCell ref="A72:I72"/>
    <mergeCell ref="D75:E75"/>
    <mergeCell ref="A76:A80"/>
    <mergeCell ref="K76:K80"/>
    <mergeCell ref="A82:I82"/>
    <mergeCell ref="D85:E85"/>
    <mergeCell ref="A86:A90"/>
    <mergeCell ref="K86:K90"/>
    <mergeCell ref="A92:I92"/>
    <mergeCell ref="A94:F94"/>
    <mergeCell ref="D95:E95"/>
    <mergeCell ref="A96:A100"/>
    <mergeCell ref="K96:K100"/>
    <mergeCell ref="A102:I102"/>
    <mergeCell ref="A4:K4"/>
    <mergeCell ref="A6:K6"/>
    <mergeCell ref="A7:K7"/>
    <mergeCell ref="A8:K8"/>
    <mergeCell ref="J10:K10"/>
    <mergeCell ref="A10:C10"/>
  </mergeCells>
  <printOptions/>
  <pageMargins left="1.67" right="0.7086614173228347" top="0.26" bottom="0.16" header="0.31496062992125984" footer="0.26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H12" sqref="H12:H13"/>
    </sheetView>
  </sheetViews>
  <sheetFormatPr defaultColWidth="9.00390625" defaultRowHeight="12.75"/>
  <cols>
    <col min="1" max="1" width="5.375" style="0" customWidth="1"/>
    <col min="2" max="2" width="8.625" style="0" customWidth="1"/>
    <col min="3" max="3" width="10.25390625" style="0" customWidth="1"/>
    <col min="4" max="4" width="11.00390625" style="0" customWidth="1"/>
    <col min="5" max="5" width="12.75390625" style="0" customWidth="1"/>
    <col min="6" max="6" width="11.125" style="0" customWidth="1"/>
    <col min="7" max="7" width="23.00390625" style="0" customWidth="1"/>
    <col min="8" max="8" width="10.375" style="0" customWidth="1"/>
    <col min="9" max="9" width="8.875" style="0" customWidth="1"/>
    <col min="10" max="10" width="9.625" style="0" customWidth="1"/>
    <col min="11" max="11" width="11.25390625" style="22" customWidth="1"/>
    <col min="12" max="12" width="10.375" style="22" customWidth="1"/>
    <col min="13" max="13" width="14.625" style="22" customWidth="1"/>
  </cols>
  <sheetData>
    <row r="1" spans="1:13" ht="12">
      <c r="A1" s="23"/>
      <c r="B1" s="23"/>
      <c r="C1" s="23"/>
      <c r="D1" s="23"/>
      <c r="E1" s="232" t="s">
        <v>88</v>
      </c>
      <c r="F1" s="232"/>
      <c r="G1" s="232"/>
      <c r="H1" s="232"/>
      <c r="I1" s="232"/>
      <c r="J1" s="232"/>
      <c r="K1" s="23"/>
      <c r="L1" s="23"/>
      <c r="M1" s="23"/>
    </row>
    <row r="2" spans="1:13" ht="12">
      <c r="A2" s="5"/>
      <c r="B2" s="5"/>
      <c r="C2" s="5"/>
      <c r="D2" s="5"/>
      <c r="E2" s="233" t="s">
        <v>38</v>
      </c>
      <c r="F2" s="233"/>
      <c r="G2" s="233"/>
      <c r="H2" s="233"/>
      <c r="I2" s="233"/>
      <c r="J2" s="233"/>
      <c r="K2" s="5"/>
      <c r="L2" s="5"/>
      <c r="M2" s="5"/>
    </row>
    <row r="3" spans="1:13" ht="12">
      <c r="A3" s="5"/>
      <c r="B3" s="5"/>
      <c r="C3" s="5"/>
      <c r="D3" s="5"/>
      <c r="E3" s="233" t="s">
        <v>141</v>
      </c>
      <c r="F3" s="233"/>
      <c r="G3" s="233"/>
      <c r="H3" s="233"/>
      <c r="I3" s="233"/>
      <c r="J3" s="233"/>
      <c r="K3" s="5"/>
      <c r="L3" s="5"/>
      <c r="M3" s="5"/>
    </row>
    <row r="4" spans="1:13" ht="13.5" customHeight="1">
      <c r="A4" s="5"/>
      <c r="B4" s="5"/>
      <c r="C4" s="5"/>
      <c r="D4" s="5"/>
      <c r="E4" s="233" t="s">
        <v>112</v>
      </c>
      <c r="F4" s="233"/>
      <c r="G4" s="233"/>
      <c r="H4" s="233"/>
      <c r="I4" s="233"/>
      <c r="J4" s="233"/>
      <c r="K4" s="5"/>
      <c r="L4" s="5"/>
      <c r="M4" s="5"/>
    </row>
    <row r="5" spans="1:10" ht="13.5" customHeight="1">
      <c r="A5" s="45"/>
      <c r="B5" s="22"/>
      <c r="C5" s="22"/>
      <c r="D5" s="22"/>
      <c r="E5" s="233"/>
      <c r="F5" s="233"/>
      <c r="G5" s="233"/>
      <c r="H5" s="233"/>
      <c r="I5" s="233"/>
      <c r="J5" s="233"/>
    </row>
    <row r="6" spans="1:13" ht="15">
      <c r="A6" s="222" t="s">
        <v>138</v>
      </c>
      <c r="B6" s="222"/>
      <c r="C6" s="222"/>
      <c r="D6" s="222"/>
      <c r="E6" s="227" t="s">
        <v>0</v>
      </c>
      <c r="F6" s="227"/>
      <c r="G6" s="227"/>
      <c r="H6" s="227"/>
      <c r="I6" s="227"/>
      <c r="J6" s="227"/>
      <c r="K6" s="222" t="s">
        <v>33</v>
      </c>
      <c r="L6" s="222"/>
      <c r="M6" s="222"/>
    </row>
    <row r="7" spans="1:13" ht="12.75">
      <c r="A7" s="223" t="s">
        <v>139</v>
      </c>
      <c r="B7" s="223"/>
      <c r="C7" s="223"/>
      <c r="D7" s="223"/>
      <c r="E7" s="225"/>
      <c r="F7" s="225"/>
      <c r="G7" s="225"/>
      <c r="H7" s="225"/>
      <c r="I7" s="225"/>
      <c r="J7" s="225"/>
      <c r="K7" s="223" t="s">
        <v>1</v>
      </c>
      <c r="L7" s="223"/>
      <c r="M7" s="223"/>
    </row>
    <row r="8" spans="1:13" ht="12.75" customHeight="1">
      <c r="A8" s="215" t="s">
        <v>74</v>
      </c>
      <c r="B8" s="217"/>
      <c r="C8" s="217"/>
      <c r="D8" s="216"/>
      <c r="E8" s="248" t="s">
        <v>142</v>
      </c>
      <c r="F8" s="249"/>
      <c r="G8" s="249"/>
      <c r="H8" s="249"/>
      <c r="I8" s="249"/>
      <c r="J8" s="250"/>
      <c r="K8" s="215" t="s">
        <v>2</v>
      </c>
      <c r="L8" s="217"/>
      <c r="M8" s="216"/>
    </row>
    <row r="9" spans="1:13" ht="12.75">
      <c r="A9" s="228">
        <v>74</v>
      </c>
      <c r="B9" s="246"/>
      <c r="C9" s="246"/>
      <c r="D9" s="229"/>
      <c r="E9" s="224" t="s">
        <v>273</v>
      </c>
      <c r="F9" s="225"/>
      <c r="G9" s="225"/>
      <c r="H9" s="225"/>
      <c r="I9" s="225"/>
      <c r="J9" s="226"/>
      <c r="K9" s="44" t="s">
        <v>31</v>
      </c>
      <c r="L9" s="44" t="s">
        <v>22</v>
      </c>
      <c r="M9" s="44" t="s">
        <v>19</v>
      </c>
    </row>
    <row r="10" spans="1:13" ht="12.75">
      <c r="A10" s="230"/>
      <c r="B10" s="247"/>
      <c r="C10" s="247"/>
      <c r="D10" s="231"/>
      <c r="E10" s="224" t="s">
        <v>17</v>
      </c>
      <c r="F10" s="225"/>
      <c r="G10" s="225"/>
      <c r="H10" s="225"/>
      <c r="I10" s="225"/>
      <c r="J10" s="226"/>
      <c r="K10" s="2">
        <v>59</v>
      </c>
      <c r="L10" s="2">
        <v>44</v>
      </c>
      <c r="M10" s="2">
        <v>35</v>
      </c>
    </row>
    <row r="11" spans="1:9" ht="9" customHeight="1">
      <c r="A11" s="22"/>
      <c r="B11" s="22"/>
      <c r="C11" s="22"/>
      <c r="D11" s="22"/>
      <c r="E11" s="22"/>
      <c r="F11" s="22"/>
      <c r="G11" s="22"/>
      <c r="H11" s="22"/>
      <c r="I11" s="22"/>
    </row>
    <row r="12" spans="1:13" ht="12.75" customHeight="1">
      <c r="A12" s="242" t="s">
        <v>6</v>
      </c>
      <c r="B12" s="213" t="s">
        <v>41</v>
      </c>
      <c r="C12" s="218" t="s">
        <v>7</v>
      </c>
      <c r="D12" s="243"/>
      <c r="E12" s="242" t="s">
        <v>8</v>
      </c>
      <c r="F12" s="242" t="s">
        <v>40</v>
      </c>
      <c r="G12" s="218" t="s">
        <v>9</v>
      </c>
      <c r="H12" s="242" t="s">
        <v>10</v>
      </c>
      <c r="I12" s="242" t="s">
        <v>3</v>
      </c>
      <c r="J12" s="242" t="s">
        <v>39</v>
      </c>
      <c r="K12" s="213" t="s">
        <v>12</v>
      </c>
      <c r="L12" s="218" t="s">
        <v>13</v>
      </c>
      <c r="M12" s="219"/>
    </row>
    <row r="13" spans="1:13" ht="20.25" customHeight="1">
      <c r="A13" s="242"/>
      <c r="B13" s="214"/>
      <c r="C13" s="244"/>
      <c r="D13" s="245"/>
      <c r="E13" s="242"/>
      <c r="F13" s="242"/>
      <c r="G13" s="220"/>
      <c r="H13" s="242"/>
      <c r="I13" s="242"/>
      <c r="J13" s="242"/>
      <c r="K13" s="214"/>
      <c r="L13" s="220"/>
      <c r="M13" s="221"/>
    </row>
    <row r="14" spans="1:13" s="22" customFormat="1" ht="25.5" customHeight="1">
      <c r="A14" s="105">
        <v>1</v>
      </c>
      <c r="B14" s="49" t="s">
        <v>63</v>
      </c>
      <c r="C14" s="145" t="s">
        <v>99</v>
      </c>
      <c r="D14" s="191"/>
      <c r="E14" s="20">
        <v>1992</v>
      </c>
      <c r="F14" s="32" t="s">
        <v>31</v>
      </c>
      <c r="G14" s="32" t="s">
        <v>102</v>
      </c>
      <c r="H14" s="75">
        <v>62.8</v>
      </c>
      <c r="I14" s="53">
        <v>55</v>
      </c>
      <c r="J14" s="57">
        <v>20</v>
      </c>
      <c r="K14" s="32" t="s">
        <v>22</v>
      </c>
      <c r="L14" s="240" t="s">
        <v>202</v>
      </c>
      <c r="M14" s="241"/>
    </row>
    <row r="15" spans="1:13" ht="12.75">
      <c r="A15" s="105">
        <v>2</v>
      </c>
      <c r="B15" s="48" t="s">
        <v>59</v>
      </c>
      <c r="C15" s="4" t="s">
        <v>188</v>
      </c>
      <c r="D15" s="33"/>
      <c r="E15" s="35">
        <v>1990</v>
      </c>
      <c r="F15" s="8" t="s">
        <v>22</v>
      </c>
      <c r="G15" s="32" t="s">
        <v>180</v>
      </c>
      <c r="H15" s="41">
        <v>62.45</v>
      </c>
      <c r="I15" s="53">
        <v>49</v>
      </c>
      <c r="J15" s="57">
        <v>18</v>
      </c>
      <c r="K15" s="32" t="s">
        <v>22</v>
      </c>
      <c r="L15" s="4" t="s">
        <v>218</v>
      </c>
      <c r="M15" s="99"/>
    </row>
    <row r="16" spans="1:13" s="22" customFormat="1" ht="12.75">
      <c r="A16" s="77">
        <v>3</v>
      </c>
      <c r="B16" s="48" t="s">
        <v>59</v>
      </c>
      <c r="C16" s="4" t="s">
        <v>171</v>
      </c>
      <c r="D16" s="18"/>
      <c r="E16" s="35">
        <v>1996</v>
      </c>
      <c r="F16" s="8" t="s">
        <v>22</v>
      </c>
      <c r="G16" s="32" t="s">
        <v>58</v>
      </c>
      <c r="H16" s="41">
        <v>62.55</v>
      </c>
      <c r="I16" s="53">
        <v>45</v>
      </c>
      <c r="J16" s="57">
        <v>16</v>
      </c>
      <c r="K16" s="32" t="s">
        <v>19</v>
      </c>
      <c r="L16" s="4" t="s">
        <v>86</v>
      </c>
      <c r="M16" s="99"/>
    </row>
    <row r="17" spans="1:13" s="22" customFormat="1" ht="12.75">
      <c r="A17" s="77">
        <v>4</v>
      </c>
      <c r="B17" s="48" t="s">
        <v>61</v>
      </c>
      <c r="C17" s="4" t="s">
        <v>100</v>
      </c>
      <c r="D17" s="18"/>
      <c r="E17" s="35">
        <v>1985</v>
      </c>
      <c r="F17" s="8" t="s">
        <v>22</v>
      </c>
      <c r="G17" s="32" t="s">
        <v>42</v>
      </c>
      <c r="H17" s="41">
        <v>62.95</v>
      </c>
      <c r="I17" s="108">
        <v>40</v>
      </c>
      <c r="J17" s="57">
        <v>15</v>
      </c>
      <c r="K17" s="32" t="s">
        <v>19</v>
      </c>
      <c r="L17" s="135" t="s">
        <v>85</v>
      </c>
      <c r="M17" s="142"/>
    </row>
    <row r="18" spans="1:13" s="22" customFormat="1" ht="13.5" customHeight="1">
      <c r="A18" s="77">
        <v>5</v>
      </c>
      <c r="B18" s="48" t="s">
        <v>152</v>
      </c>
      <c r="C18" s="4" t="s">
        <v>153</v>
      </c>
      <c r="D18" s="34"/>
      <c r="E18" s="35">
        <v>1994</v>
      </c>
      <c r="F18" s="8">
        <v>1</v>
      </c>
      <c r="G18" s="32" t="s">
        <v>103</v>
      </c>
      <c r="H18" s="41">
        <v>62.5</v>
      </c>
      <c r="I18" s="53">
        <v>24</v>
      </c>
      <c r="J18" s="57">
        <v>14</v>
      </c>
      <c r="K18" s="32" t="s">
        <v>117</v>
      </c>
      <c r="L18" s="4" t="s">
        <v>154</v>
      </c>
      <c r="M18" s="99"/>
    </row>
    <row r="19" spans="1:13" s="22" customFormat="1" ht="12.75">
      <c r="A19" s="77">
        <v>6</v>
      </c>
      <c r="B19" s="48" t="s">
        <v>52</v>
      </c>
      <c r="C19" s="4" t="s">
        <v>165</v>
      </c>
      <c r="D19" s="33"/>
      <c r="E19" s="35">
        <v>1999</v>
      </c>
      <c r="F19" s="8">
        <v>1</v>
      </c>
      <c r="G19" s="32" t="s">
        <v>161</v>
      </c>
      <c r="H19" s="41">
        <v>63</v>
      </c>
      <c r="I19" s="53">
        <v>20</v>
      </c>
      <c r="J19" s="57">
        <v>13</v>
      </c>
      <c r="K19" s="32" t="s">
        <v>117</v>
      </c>
      <c r="L19" s="4" t="s">
        <v>162</v>
      </c>
      <c r="M19" s="167"/>
    </row>
    <row r="20" spans="1:13" s="22" customFormat="1" ht="12.75">
      <c r="A20" s="137"/>
      <c r="B20" s="37"/>
      <c r="C20" s="10"/>
      <c r="D20" s="31"/>
      <c r="E20" s="138"/>
      <c r="F20" s="37"/>
      <c r="G20" s="16"/>
      <c r="H20" s="139"/>
      <c r="I20" s="140"/>
      <c r="J20" s="79"/>
      <c r="K20" s="16"/>
      <c r="L20" s="10"/>
      <c r="M20" s="197"/>
    </row>
    <row r="21" spans="1:13" ht="12">
      <c r="A21" s="22"/>
      <c r="B21" s="22"/>
      <c r="C21" s="22"/>
      <c r="D21" s="22"/>
      <c r="E21" s="22"/>
      <c r="F21" s="22"/>
      <c r="G21" s="22"/>
      <c r="H21" s="22"/>
      <c r="I21" s="22"/>
      <c r="J21" s="5"/>
      <c r="K21" s="16"/>
      <c r="L21" s="10"/>
      <c r="M21" s="28"/>
    </row>
    <row r="22" spans="1:13" ht="12.75" customHeight="1">
      <c r="A22" s="215" t="s">
        <v>74</v>
      </c>
      <c r="B22" s="217"/>
      <c r="C22" s="217"/>
      <c r="D22" s="216"/>
      <c r="E22" s="248" t="s">
        <v>272</v>
      </c>
      <c r="F22" s="249"/>
      <c r="G22" s="249"/>
      <c r="H22" s="249"/>
      <c r="I22" s="249"/>
      <c r="J22" s="250"/>
      <c r="K22" s="215" t="s">
        <v>2</v>
      </c>
      <c r="L22" s="217"/>
      <c r="M22" s="216"/>
    </row>
    <row r="23" spans="1:13" ht="12.75">
      <c r="A23" s="228">
        <v>80</v>
      </c>
      <c r="B23" s="246"/>
      <c r="C23" s="246"/>
      <c r="D23" s="229"/>
      <c r="E23" s="224" t="s">
        <v>72</v>
      </c>
      <c r="F23" s="225"/>
      <c r="G23" s="225"/>
      <c r="H23" s="225"/>
      <c r="I23" s="225"/>
      <c r="J23" s="226"/>
      <c r="K23" s="44" t="s">
        <v>31</v>
      </c>
      <c r="L23" s="44" t="s">
        <v>22</v>
      </c>
      <c r="M23" s="44" t="s">
        <v>19</v>
      </c>
    </row>
    <row r="24" spans="1:13" ht="12.75">
      <c r="A24" s="230"/>
      <c r="B24" s="247"/>
      <c r="C24" s="247"/>
      <c r="D24" s="231"/>
      <c r="E24" s="224" t="s">
        <v>18</v>
      </c>
      <c r="F24" s="225"/>
      <c r="G24" s="225"/>
      <c r="H24" s="225"/>
      <c r="I24" s="225"/>
      <c r="J24" s="226"/>
      <c r="K24" s="2">
        <v>72</v>
      </c>
      <c r="L24" s="2">
        <v>56</v>
      </c>
      <c r="M24" s="2">
        <v>45</v>
      </c>
    </row>
    <row r="25" spans="1:9" ht="9" customHeight="1">
      <c r="A25" s="22"/>
      <c r="B25" s="22"/>
      <c r="C25" s="22"/>
      <c r="D25" s="22"/>
      <c r="E25" s="22"/>
      <c r="F25" s="22"/>
      <c r="G25" s="22"/>
      <c r="H25" s="22"/>
      <c r="I25" s="22"/>
    </row>
    <row r="26" spans="1:13" ht="12.75" customHeight="1">
      <c r="A26" s="242" t="s">
        <v>6</v>
      </c>
      <c r="B26" s="213" t="s">
        <v>41</v>
      </c>
      <c r="C26" s="218" t="s">
        <v>7</v>
      </c>
      <c r="D26" s="243"/>
      <c r="E26" s="242" t="s">
        <v>8</v>
      </c>
      <c r="F26" s="242" t="s">
        <v>40</v>
      </c>
      <c r="G26" s="218" t="s">
        <v>9</v>
      </c>
      <c r="H26" s="242" t="s">
        <v>10</v>
      </c>
      <c r="I26" s="242" t="s">
        <v>3</v>
      </c>
      <c r="J26" s="242" t="s">
        <v>39</v>
      </c>
      <c r="K26" s="213" t="s">
        <v>12</v>
      </c>
      <c r="L26" s="218" t="s">
        <v>13</v>
      </c>
      <c r="M26" s="219"/>
    </row>
    <row r="27" spans="1:13" ht="20.25" customHeight="1">
      <c r="A27" s="242"/>
      <c r="B27" s="214"/>
      <c r="C27" s="244"/>
      <c r="D27" s="245"/>
      <c r="E27" s="242"/>
      <c r="F27" s="242"/>
      <c r="G27" s="220"/>
      <c r="H27" s="242"/>
      <c r="I27" s="242"/>
      <c r="J27" s="242"/>
      <c r="K27" s="214"/>
      <c r="L27" s="220"/>
      <c r="M27" s="221"/>
    </row>
    <row r="28" spans="1:13" s="181" customFormat="1" ht="26.25" customHeight="1">
      <c r="A28" s="105">
        <v>1</v>
      </c>
      <c r="B28" s="49" t="s">
        <v>59</v>
      </c>
      <c r="C28" s="101" t="s">
        <v>186</v>
      </c>
      <c r="D28" s="102"/>
      <c r="E28" s="35">
        <v>1997</v>
      </c>
      <c r="F28" s="32" t="s">
        <v>31</v>
      </c>
      <c r="G28" s="32" t="s">
        <v>180</v>
      </c>
      <c r="H28" s="41">
        <v>67.95</v>
      </c>
      <c r="I28" s="143">
        <v>80</v>
      </c>
      <c r="J28" s="58">
        <v>20</v>
      </c>
      <c r="K28" s="32" t="s">
        <v>31</v>
      </c>
      <c r="L28" s="168" t="s">
        <v>187</v>
      </c>
      <c r="M28" s="189"/>
    </row>
    <row r="29" spans="1:13" s="22" customFormat="1" ht="12.75">
      <c r="A29" s="77">
        <v>2</v>
      </c>
      <c r="B29" s="48" t="s">
        <v>82</v>
      </c>
      <c r="C29" s="4" t="s">
        <v>199</v>
      </c>
      <c r="D29" s="33"/>
      <c r="E29" s="35">
        <v>1994</v>
      </c>
      <c r="F29" s="8" t="s">
        <v>31</v>
      </c>
      <c r="G29" s="32" t="s">
        <v>102</v>
      </c>
      <c r="H29" s="41">
        <v>67.3</v>
      </c>
      <c r="I29" s="143">
        <v>76</v>
      </c>
      <c r="J29" s="58">
        <v>18</v>
      </c>
      <c r="K29" s="32" t="s">
        <v>31</v>
      </c>
      <c r="L29" s="4" t="s">
        <v>200</v>
      </c>
      <c r="M29" s="99"/>
    </row>
    <row r="30" spans="1:13" s="22" customFormat="1" ht="12.75">
      <c r="A30" s="105">
        <v>3</v>
      </c>
      <c r="B30" s="48" t="s">
        <v>252</v>
      </c>
      <c r="C30" s="4" t="s">
        <v>173</v>
      </c>
      <c r="D30" s="33"/>
      <c r="E30" s="35">
        <v>1997</v>
      </c>
      <c r="F30" s="8" t="s">
        <v>31</v>
      </c>
      <c r="G30" s="32" t="s">
        <v>45</v>
      </c>
      <c r="H30" s="41">
        <v>67.8</v>
      </c>
      <c r="I30" s="143">
        <v>72</v>
      </c>
      <c r="J30" s="58">
        <v>16</v>
      </c>
      <c r="K30" s="32" t="s">
        <v>31</v>
      </c>
      <c r="L30" s="135" t="s">
        <v>174</v>
      </c>
      <c r="M30" s="142"/>
    </row>
    <row r="31" spans="1:13" s="22" customFormat="1" ht="12.75">
      <c r="A31" s="77">
        <v>4</v>
      </c>
      <c r="B31" s="171" t="s">
        <v>51</v>
      </c>
      <c r="C31" s="107" t="s">
        <v>173</v>
      </c>
      <c r="D31" s="172"/>
      <c r="E31" s="178">
        <v>1987</v>
      </c>
      <c r="F31" s="179" t="s">
        <v>22</v>
      </c>
      <c r="G31" s="136" t="s">
        <v>102</v>
      </c>
      <c r="H31" s="149">
        <v>67.3</v>
      </c>
      <c r="I31" s="174">
        <v>51</v>
      </c>
      <c r="J31" s="105">
        <v>15</v>
      </c>
      <c r="K31" s="136" t="s">
        <v>19</v>
      </c>
      <c r="L31" s="175" t="s">
        <v>203</v>
      </c>
      <c r="M31" s="176"/>
    </row>
    <row r="32" spans="1:13" s="22" customFormat="1" ht="12.75">
      <c r="A32" s="105">
        <v>5</v>
      </c>
      <c r="B32" s="48" t="s">
        <v>51</v>
      </c>
      <c r="C32" s="4" t="s">
        <v>146</v>
      </c>
      <c r="D32" s="33"/>
      <c r="E32" s="35">
        <v>1993</v>
      </c>
      <c r="F32" s="8" t="s">
        <v>19</v>
      </c>
      <c r="G32" s="32" t="s">
        <v>144</v>
      </c>
      <c r="H32" s="41">
        <v>67.6</v>
      </c>
      <c r="I32" s="53">
        <v>51</v>
      </c>
      <c r="J32" s="57">
        <v>14</v>
      </c>
      <c r="K32" s="136" t="s">
        <v>19</v>
      </c>
      <c r="L32" s="135" t="s">
        <v>145</v>
      </c>
      <c r="M32" s="99"/>
    </row>
    <row r="33" spans="1:13" s="177" customFormat="1" ht="12.75">
      <c r="A33" s="77">
        <v>6</v>
      </c>
      <c r="B33" s="171" t="s">
        <v>61</v>
      </c>
      <c r="C33" s="107" t="s">
        <v>197</v>
      </c>
      <c r="D33" s="172"/>
      <c r="E33" s="173">
        <v>1997</v>
      </c>
      <c r="F33" s="136" t="s">
        <v>22</v>
      </c>
      <c r="G33" s="136" t="s">
        <v>131</v>
      </c>
      <c r="H33" s="149">
        <v>67.95</v>
      </c>
      <c r="I33" s="174">
        <v>39</v>
      </c>
      <c r="J33" s="105" t="s">
        <v>60</v>
      </c>
      <c r="K33" s="136" t="s">
        <v>117</v>
      </c>
      <c r="L33" s="175" t="s">
        <v>198</v>
      </c>
      <c r="M33" s="176"/>
    </row>
    <row r="34" spans="1:13" s="177" customFormat="1" ht="12.75">
      <c r="A34" s="105">
        <v>7</v>
      </c>
      <c r="B34" s="171" t="s">
        <v>52</v>
      </c>
      <c r="C34" s="107" t="s">
        <v>163</v>
      </c>
      <c r="D34" s="172"/>
      <c r="E34" s="178">
        <v>1995</v>
      </c>
      <c r="F34" s="179" t="s">
        <v>22</v>
      </c>
      <c r="G34" s="136" t="s">
        <v>161</v>
      </c>
      <c r="H34" s="149">
        <v>67.95</v>
      </c>
      <c r="I34" s="136">
        <v>36</v>
      </c>
      <c r="J34" s="105">
        <v>13</v>
      </c>
      <c r="K34" s="136" t="s">
        <v>117</v>
      </c>
      <c r="L34" s="175" t="s">
        <v>162</v>
      </c>
      <c r="M34" s="176"/>
    </row>
    <row r="35" spans="1:13" s="177" customFormat="1" ht="12.75">
      <c r="A35" s="77">
        <v>8</v>
      </c>
      <c r="B35" s="48" t="s">
        <v>63</v>
      </c>
      <c r="C35" s="4" t="s">
        <v>169</v>
      </c>
      <c r="D35" s="33"/>
      <c r="E35" s="20">
        <v>1996</v>
      </c>
      <c r="F35" s="32" t="s">
        <v>22</v>
      </c>
      <c r="G35" s="32" t="s">
        <v>58</v>
      </c>
      <c r="H35" s="75">
        <v>68</v>
      </c>
      <c r="I35" s="144">
        <v>35</v>
      </c>
      <c r="J35" s="58">
        <v>12</v>
      </c>
      <c r="K35" s="136" t="s">
        <v>117</v>
      </c>
      <c r="L35" s="135" t="s">
        <v>170</v>
      </c>
      <c r="M35" s="99"/>
    </row>
    <row r="36" spans="1:13" s="177" customFormat="1" ht="12.75">
      <c r="A36" s="105">
        <v>9</v>
      </c>
      <c r="B36" s="171" t="s">
        <v>61</v>
      </c>
      <c r="C36" s="107" t="s">
        <v>210</v>
      </c>
      <c r="D36" s="172"/>
      <c r="E36" s="178">
        <v>1991</v>
      </c>
      <c r="F36" s="179">
        <v>1</v>
      </c>
      <c r="G36" s="136" t="s">
        <v>42</v>
      </c>
      <c r="H36" s="149">
        <v>63.25</v>
      </c>
      <c r="I36" s="174">
        <v>32</v>
      </c>
      <c r="J36" s="105">
        <v>11</v>
      </c>
      <c r="K36" s="136" t="s">
        <v>117</v>
      </c>
      <c r="L36" s="175" t="s">
        <v>277</v>
      </c>
      <c r="M36" s="176"/>
    </row>
    <row r="37" spans="1:13" s="177" customFormat="1" ht="12.75">
      <c r="A37" s="77">
        <v>10</v>
      </c>
      <c r="B37" s="171" t="s">
        <v>52</v>
      </c>
      <c r="C37" s="107" t="s">
        <v>143</v>
      </c>
      <c r="D37" s="180"/>
      <c r="E37" s="178">
        <v>1997</v>
      </c>
      <c r="F37" s="179" t="s">
        <v>19</v>
      </c>
      <c r="G37" s="136" t="s">
        <v>144</v>
      </c>
      <c r="H37" s="149">
        <v>68</v>
      </c>
      <c r="I37" s="136">
        <v>25</v>
      </c>
      <c r="J37" s="105">
        <v>10</v>
      </c>
      <c r="K37" s="136" t="s">
        <v>117</v>
      </c>
      <c r="L37" s="175" t="s">
        <v>145</v>
      </c>
      <c r="M37" s="176"/>
    </row>
    <row r="38" spans="1:13" s="177" customFormat="1" ht="12.75">
      <c r="A38" s="105">
        <v>11</v>
      </c>
      <c r="B38" s="171" t="s">
        <v>52</v>
      </c>
      <c r="C38" s="107" t="s">
        <v>164</v>
      </c>
      <c r="D38" s="172"/>
      <c r="E38" s="178">
        <v>2001</v>
      </c>
      <c r="F38" s="179" t="s">
        <v>19</v>
      </c>
      <c r="G38" s="136" t="s">
        <v>161</v>
      </c>
      <c r="H38" s="149">
        <v>67.95</v>
      </c>
      <c r="I38" s="136">
        <v>19</v>
      </c>
      <c r="J38" s="105" t="s">
        <v>217</v>
      </c>
      <c r="K38" s="136" t="s">
        <v>117</v>
      </c>
      <c r="L38" s="175" t="s">
        <v>162</v>
      </c>
      <c r="M38" s="176"/>
    </row>
    <row r="39" spans="1:13" ht="12">
      <c r="A39" s="22"/>
      <c r="B39" s="22"/>
      <c r="C39" s="22"/>
      <c r="D39" s="22"/>
      <c r="E39" s="13"/>
      <c r="F39" s="13"/>
      <c r="G39" s="13"/>
      <c r="H39" s="14"/>
      <c r="I39" s="14"/>
      <c r="K39" s="16"/>
      <c r="L39" s="10"/>
      <c r="M39" s="28"/>
    </row>
    <row r="40" spans="1:13" ht="12">
      <c r="A40" s="5" t="s">
        <v>15</v>
      </c>
      <c r="B40" s="23"/>
      <c r="C40" s="38"/>
      <c r="D40" s="23"/>
      <c r="E40" s="38" t="s">
        <v>276</v>
      </c>
      <c r="F40" s="22"/>
      <c r="G40" s="23"/>
      <c r="H40" t="s">
        <v>16</v>
      </c>
      <c r="J40" s="23" t="s">
        <v>89</v>
      </c>
      <c r="K40" s="16" t="s">
        <v>91</v>
      </c>
      <c r="L40" s="38"/>
      <c r="M40" s="28"/>
    </row>
    <row r="41" spans="1:13" ht="12">
      <c r="A41" s="23"/>
      <c r="B41" s="23"/>
      <c r="C41" s="23"/>
      <c r="D41" s="23"/>
      <c r="E41" s="23"/>
      <c r="F41" s="23"/>
      <c r="G41" s="5"/>
      <c r="H41" s="23"/>
      <c r="I41" s="23"/>
      <c r="K41" s="16"/>
      <c r="L41" s="10"/>
      <c r="M41" s="28"/>
    </row>
    <row r="42" spans="1:12" ht="12">
      <c r="A42" s="23"/>
      <c r="B42" s="23"/>
      <c r="C42" s="23"/>
      <c r="D42" s="23"/>
      <c r="E42" s="23"/>
      <c r="F42" s="23"/>
      <c r="G42" s="5"/>
      <c r="H42" s="23"/>
      <c r="I42" s="23"/>
      <c r="K42" s="16"/>
      <c r="L42" s="10"/>
    </row>
    <row r="43" spans="11:12" ht="12">
      <c r="K43" s="16"/>
      <c r="L43" s="10"/>
    </row>
    <row r="44" spans="11:12" ht="12">
      <c r="K44" s="23"/>
      <c r="L44" s="23"/>
    </row>
    <row r="45" spans="11:12" ht="12">
      <c r="K45" s="23"/>
      <c r="L45" s="23"/>
    </row>
    <row r="50" ht="12">
      <c r="H50" t="s">
        <v>32</v>
      </c>
    </row>
  </sheetData>
  <sheetProtection/>
  <mergeCells count="46">
    <mergeCell ref="K26:K27"/>
    <mergeCell ref="L26:M27"/>
    <mergeCell ref="A26:A27"/>
    <mergeCell ref="B26:B27"/>
    <mergeCell ref="C26:D27"/>
    <mergeCell ref="E26:E27"/>
    <mergeCell ref="F26:F27"/>
    <mergeCell ref="G26:G27"/>
    <mergeCell ref="H26:H27"/>
    <mergeCell ref="I26:I27"/>
    <mergeCell ref="A22:D22"/>
    <mergeCell ref="E22:J22"/>
    <mergeCell ref="K22:M22"/>
    <mergeCell ref="A23:D24"/>
    <mergeCell ref="E23:J23"/>
    <mergeCell ref="E24:J24"/>
    <mergeCell ref="J26:J27"/>
    <mergeCell ref="L14:M14"/>
    <mergeCell ref="E1:J1"/>
    <mergeCell ref="E2:J2"/>
    <mergeCell ref="E3:J3"/>
    <mergeCell ref="E4:J4"/>
    <mergeCell ref="E5:J5"/>
    <mergeCell ref="G12:G13"/>
    <mergeCell ref="E8:J8"/>
    <mergeCell ref="E7:J7"/>
    <mergeCell ref="E6:J6"/>
    <mergeCell ref="K8:M8"/>
    <mergeCell ref="K7:M7"/>
    <mergeCell ref="A6:D6"/>
    <mergeCell ref="A8:D8"/>
    <mergeCell ref="L12:M13"/>
    <mergeCell ref="I12:I13"/>
    <mergeCell ref="A7:D7"/>
    <mergeCell ref="C12:D13"/>
    <mergeCell ref="A9:D10"/>
    <mergeCell ref="H12:H13"/>
    <mergeCell ref="K6:M6"/>
    <mergeCell ref="A12:A13"/>
    <mergeCell ref="B12:B13"/>
    <mergeCell ref="F12:F13"/>
    <mergeCell ref="E12:E13"/>
    <mergeCell ref="E9:J9"/>
    <mergeCell ref="J12:J13"/>
    <mergeCell ref="E10:J10"/>
    <mergeCell ref="K12:K13"/>
  </mergeCells>
  <printOptions/>
  <pageMargins left="0.7086614173228347" right="0.7086614173228347" top="0.62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7">
      <selection activeCell="H41" sqref="H41"/>
    </sheetView>
  </sheetViews>
  <sheetFormatPr defaultColWidth="9.00390625" defaultRowHeight="12.75"/>
  <cols>
    <col min="1" max="1" width="5.375" style="0" customWidth="1"/>
    <col min="2" max="2" width="8.625" style="0" customWidth="1"/>
    <col min="3" max="3" width="10.25390625" style="0" customWidth="1"/>
    <col min="4" max="4" width="11.00390625" style="0" customWidth="1"/>
    <col min="5" max="5" width="12.375" style="0" customWidth="1"/>
    <col min="6" max="6" width="11.625" style="0" customWidth="1"/>
    <col min="7" max="7" width="23.25390625" style="0" customWidth="1"/>
    <col min="8" max="8" width="10.25390625" style="0" customWidth="1"/>
    <col min="9" max="9" width="9.625" style="0" customWidth="1"/>
    <col min="10" max="10" width="9.00390625" style="0" customWidth="1"/>
    <col min="11" max="11" width="10.625" style="22" customWidth="1"/>
    <col min="12" max="12" width="11.625" style="22" customWidth="1"/>
    <col min="13" max="13" width="13.25390625" style="22" customWidth="1"/>
  </cols>
  <sheetData>
    <row r="1" spans="1:13" ht="12">
      <c r="A1" s="23"/>
      <c r="B1" s="23"/>
      <c r="C1" s="23"/>
      <c r="D1" s="23"/>
      <c r="E1" s="232" t="s">
        <v>88</v>
      </c>
      <c r="F1" s="232"/>
      <c r="G1" s="232"/>
      <c r="H1" s="232"/>
      <c r="I1" s="232"/>
      <c r="J1" s="232"/>
      <c r="K1" s="23"/>
      <c r="L1" s="23"/>
      <c r="M1" s="23"/>
    </row>
    <row r="2" spans="1:13" ht="12">
      <c r="A2" s="5"/>
      <c r="B2" s="5"/>
      <c r="C2" s="5"/>
      <c r="D2" s="5"/>
      <c r="E2" s="233" t="s">
        <v>38</v>
      </c>
      <c r="F2" s="233"/>
      <c r="G2" s="233"/>
      <c r="H2" s="233"/>
      <c r="I2" s="233"/>
      <c r="J2" s="233"/>
      <c r="K2" s="5"/>
      <c r="L2" s="5"/>
      <c r="M2" s="5"/>
    </row>
    <row r="3" spans="1:13" ht="12">
      <c r="A3" s="5"/>
      <c r="B3" s="5"/>
      <c r="C3" s="5"/>
      <c r="D3" s="5"/>
      <c r="E3" s="233" t="s">
        <v>67</v>
      </c>
      <c r="F3" s="233"/>
      <c r="G3" s="233"/>
      <c r="H3" s="233"/>
      <c r="I3" s="233"/>
      <c r="J3" s="233"/>
      <c r="K3" s="5"/>
      <c r="L3" s="5"/>
      <c r="M3" s="5"/>
    </row>
    <row r="4" spans="1:13" ht="13.5" customHeight="1">
      <c r="A4" s="5"/>
      <c r="B4" s="5"/>
      <c r="C4" s="5"/>
      <c r="D4" s="5"/>
      <c r="E4" s="233" t="s">
        <v>112</v>
      </c>
      <c r="F4" s="233"/>
      <c r="G4" s="233"/>
      <c r="H4" s="233"/>
      <c r="I4" s="233"/>
      <c r="J4" s="233"/>
      <c r="K4" s="5"/>
      <c r="L4" s="5"/>
      <c r="M4" s="5"/>
    </row>
    <row r="5" spans="1:10" ht="13.5" customHeight="1">
      <c r="A5" s="45"/>
      <c r="B5" s="22"/>
      <c r="C5" s="22"/>
      <c r="D5" s="22"/>
      <c r="E5" s="233"/>
      <c r="F5" s="233"/>
      <c r="G5" s="233"/>
      <c r="H5" s="233"/>
      <c r="I5" s="233"/>
      <c r="J5" s="233"/>
    </row>
    <row r="6" spans="1:12" ht="13.5" customHeight="1">
      <c r="A6" s="1"/>
      <c r="B6" s="1"/>
      <c r="C6" s="1"/>
      <c r="D6" s="1"/>
      <c r="E6" s="233"/>
      <c r="F6" s="233"/>
      <c r="G6" s="233"/>
      <c r="H6" s="233"/>
      <c r="I6" s="233"/>
      <c r="J6" s="233"/>
      <c r="K6" s="1"/>
      <c r="L6" s="1"/>
    </row>
    <row r="7" spans="1:13" ht="15">
      <c r="A7" s="222" t="s">
        <v>138</v>
      </c>
      <c r="B7" s="222"/>
      <c r="C7" s="222"/>
      <c r="D7" s="222"/>
      <c r="E7" s="227" t="s">
        <v>0</v>
      </c>
      <c r="F7" s="227"/>
      <c r="G7" s="227"/>
      <c r="H7" s="227"/>
      <c r="I7" s="227"/>
      <c r="J7" s="227"/>
      <c r="K7" s="222" t="s">
        <v>33</v>
      </c>
      <c r="L7" s="222"/>
      <c r="M7" s="222"/>
    </row>
    <row r="8" spans="1:13" ht="12.75">
      <c r="A8" s="223" t="s">
        <v>139</v>
      </c>
      <c r="B8" s="223"/>
      <c r="C8" s="223"/>
      <c r="D8" s="223"/>
      <c r="E8" s="225"/>
      <c r="F8" s="225"/>
      <c r="G8" s="225"/>
      <c r="H8" s="225"/>
      <c r="I8" s="225"/>
      <c r="J8" s="225"/>
      <c r="K8" s="223" t="s">
        <v>1</v>
      </c>
      <c r="L8" s="223"/>
      <c r="M8" s="223"/>
    </row>
    <row r="9" spans="1:13" ht="12.75" customHeight="1">
      <c r="A9" s="215" t="s">
        <v>74</v>
      </c>
      <c r="B9" s="217"/>
      <c r="C9" s="217"/>
      <c r="D9" s="216"/>
      <c r="E9" s="248" t="s">
        <v>142</v>
      </c>
      <c r="F9" s="249"/>
      <c r="G9" s="249"/>
      <c r="H9" s="249"/>
      <c r="I9" s="249"/>
      <c r="J9" s="250"/>
      <c r="K9" s="215" t="s">
        <v>2</v>
      </c>
      <c r="L9" s="217"/>
      <c r="M9" s="216"/>
    </row>
    <row r="10" spans="1:13" ht="12.75">
      <c r="A10" s="228">
        <v>87</v>
      </c>
      <c r="B10" s="246"/>
      <c r="C10" s="246"/>
      <c r="D10" s="229"/>
      <c r="E10" s="224" t="s">
        <v>273</v>
      </c>
      <c r="F10" s="225"/>
      <c r="G10" s="225"/>
      <c r="H10" s="225"/>
      <c r="I10" s="225"/>
      <c r="J10" s="226"/>
      <c r="K10" s="44" t="s">
        <v>31</v>
      </c>
      <c r="L10" s="44" t="s">
        <v>22</v>
      </c>
      <c r="M10" s="44" t="s">
        <v>19</v>
      </c>
    </row>
    <row r="11" spans="1:13" ht="12.75">
      <c r="A11" s="230"/>
      <c r="B11" s="247"/>
      <c r="C11" s="247"/>
      <c r="D11" s="231"/>
      <c r="E11" s="224" t="s">
        <v>68</v>
      </c>
      <c r="F11" s="225"/>
      <c r="G11" s="225"/>
      <c r="H11" s="225"/>
      <c r="I11" s="225"/>
      <c r="J11" s="226"/>
      <c r="K11" s="2">
        <v>76</v>
      </c>
      <c r="L11" s="2">
        <v>62</v>
      </c>
      <c r="M11" s="2">
        <v>48</v>
      </c>
    </row>
    <row r="12" spans="1:9" ht="9" customHeight="1">
      <c r="A12" s="22"/>
      <c r="B12" s="22"/>
      <c r="C12" s="22"/>
      <c r="D12" s="22"/>
      <c r="E12" s="22"/>
      <c r="F12" s="22"/>
      <c r="G12" s="22"/>
      <c r="H12" s="22"/>
      <c r="I12" s="22"/>
    </row>
    <row r="13" spans="1:13" ht="12.75" customHeight="1">
      <c r="A13" s="242" t="s">
        <v>6</v>
      </c>
      <c r="B13" s="213" t="s">
        <v>41</v>
      </c>
      <c r="C13" s="218" t="s">
        <v>7</v>
      </c>
      <c r="D13" s="243"/>
      <c r="E13" s="242" t="s">
        <v>8</v>
      </c>
      <c r="F13" s="242" t="s">
        <v>40</v>
      </c>
      <c r="G13" s="218" t="s">
        <v>9</v>
      </c>
      <c r="H13" s="242" t="s">
        <v>10</v>
      </c>
      <c r="I13" s="242" t="s">
        <v>3</v>
      </c>
      <c r="J13" s="242" t="s">
        <v>39</v>
      </c>
      <c r="K13" s="213" t="s">
        <v>12</v>
      </c>
      <c r="L13" s="218" t="s">
        <v>13</v>
      </c>
      <c r="M13" s="219"/>
    </row>
    <row r="14" spans="1:13" ht="20.25" customHeight="1">
      <c r="A14" s="242"/>
      <c r="B14" s="214"/>
      <c r="C14" s="244"/>
      <c r="D14" s="245"/>
      <c r="E14" s="242"/>
      <c r="F14" s="242"/>
      <c r="G14" s="220"/>
      <c r="H14" s="242"/>
      <c r="I14" s="242"/>
      <c r="J14" s="242"/>
      <c r="K14" s="214"/>
      <c r="L14" s="220"/>
      <c r="M14" s="221"/>
    </row>
    <row r="15" spans="1:13" ht="14.25" customHeight="1">
      <c r="A15" s="77">
        <v>1</v>
      </c>
      <c r="B15" s="48" t="s">
        <v>52</v>
      </c>
      <c r="C15" s="4" t="s">
        <v>211</v>
      </c>
      <c r="D15" s="33"/>
      <c r="E15" s="20">
        <v>1997</v>
      </c>
      <c r="F15" s="32" t="s">
        <v>31</v>
      </c>
      <c r="G15" s="32" t="s">
        <v>101</v>
      </c>
      <c r="H15" s="75">
        <v>72.95</v>
      </c>
      <c r="I15" s="144">
        <v>76</v>
      </c>
      <c r="J15" s="58">
        <v>20</v>
      </c>
      <c r="K15" s="32" t="s">
        <v>31</v>
      </c>
      <c r="L15" s="135" t="s">
        <v>212</v>
      </c>
      <c r="M15" s="135"/>
    </row>
    <row r="16" spans="1:13" s="22" customFormat="1" ht="12.75">
      <c r="A16" s="105">
        <v>2</v>
      </c>
      <c r="B16" s="48" t="s">
        <v>59</v>
      </c>
      <c r="C16" s="4" t="s">
        <v>104</v>
      </c>
      <c r="D16" s="18"/>
      <c r="E16" s="35">
        <v>1998</v>
      </c>
      <c r="F16" s="8" t="s">
        <v>22</v>
      </c>
      <c r="G16" s="53" t="s">
        <v>102</v>
      </c>
      <c r="H16" s="41">
        <v>72.65</v>
      </c>
      <c r="I16" s="53">
        <v>63</v>
      </c>
      <c r="J16" s="58">
        <v>18</v>
      </c>
      <c r="K16" s="32" t="s">
        <v>22</v>
      </c>
      <c r="L16" s="135" t="s">
        <v>201</v>
      </c>
      <c r="M16" s="135"/>
    </row>
    <row r="17" spans="1:13" s="22" customFormat="1" ht="12.75">
      <c r="A17" s="77">
        <v>3</v>
      </c>
      <c r="B17" s="48" t="s">
        <v>82</v>
      </c>
      <c r="C17" s="4" t="s">
        <v>168</v>
      </c>
      <c r="D17" s="19"/>
      <c r="E17" s="35">
        <v>1994</v>
      </c>
      <c r="F17" s="8" t="s">
        <v>22</v>
      </c>
      <c r="G17" s="53" t="s">
        <v>58</v>
      </c>
      <c r="H17" s="41">
        <v>70.2</v>
      </c>
      <c r="I17" s="53">
        <v>53</v>
      </c>
      <c r="J17" s="57">
        <v>16</v>
      </c>
      <c r="K17" s="32" t="s">
        <v>22</v>
      </c>
      <c r="L17" s="135" t="s">
        <v>86</v>
      </c>
      <c r="M17" s="135"/>
    </row>
    <row r="18" spans="1:13" s="22" customFormat="1" ht="12.75">
      <c r="A18" s="105">
        <v>4</v>
      </c>
      <c r="B18" s="48" t="s">
        <v>52</v>
      </c>
      <c r="C18" s="4" t="s">
        <v>147</v>
      </c>
      <c r="D18" s="102"/>
      <c r="E18" s="35">
        <v>1999</v>
      </c>
      <c r="F18" s="8">
        <v>1</v>
      </c>
      <c r="G18" s="53" t="s">
        <v>144</v>
      </c>
      <c r="H18" s="41">
        <v>69.35</v>
      </c>
      <c r="I18" s="53">
        <v>39</v>
      </c>
      <c r="J18" s="58">
        <v>15</v>
      </c>
      <c r="K18" s="32" t="s">
        <v>117</v>
      </c>
      <c r="L18" s="135" t="s">
        <v>145</v>
      </c>
      <c r="M18" s="135"/>
    </row>
    <row r="19" spans="1:13" s="22" customFormat="1" ht="12.75">
      <c r="A19" s="77">
        <v>5</v>
      </c>
      <c r="B19" s="48" t="s">
        <v>247</v>
      </c>
      <c r="C19" s="4" t="s">
        <v>215</v>
      </c>
      <c r="D19" s="33"/>
      <c r="E19" s="35">
        <v>1987</v>
      </c>
      <c r="F19" s="8">
        <v>1</v>
      </c>
      <c r="G19" s="53" t="s">
        <v>45</v>
      </c>
      <c r="H19" s="41">
        <v>70.9</v>
      </c>
      <c r="I19" s="53">
        <v>26</v>
      </c>
      <c r="J19" s="57">
        <v>14</v>
      </c>
      <c r="K19" s="32" t="s">
        <v>117</v>
      </c>
      <c r="L19" s="4" t="s">
        <v>175</v>
      </c>
      <c r="M19" s="142"/>
    </row>
    <row r="20" spans="1:13" s="22" customFormat="1" ht="12.75">
      <c r="A20" s="105">
        <v>6</v>
      </c>
      <c r="B20" s="48" t="s">
        <v>63</v>
      </c>
      <c r="C20" s="4" t="s">
        <v>184</v>
      </c>
      <c r="D20" s="33"/>
      <c r="E20" s="35">
        <v>1990</v>
      </c>
      <c r="F20" s="8" t="s">
        <v>22</v>
      </c>
      <c r="G20" s="32" t="s">
        <v>180</v>
      </c>
      <c r="H20" s="41">
        <v>71.55</v>
      </c>
      <c r="I20" s="275" t="s">
        <v>220</v>
      </c>
      <c r="J20" s="276"/>
      <c r="K20" s="277"/>
      <c r="L20" s="135" t="s">
        <v>185</v>
      </c>
      <c r="M20" s="135"/>
    </row>
    <row r="21" spans="1:13" s="22" customFormat="1" ht="12.75">
      <c r="A21" s="77">
        <v>7</v>
      </c>
      <c r="B21" s="48" t="s">
        <v>51</v>
      </c>
      <c r="C21" s="4" t="s">
        <v>206</v>
      </c>
      <c r="D21" s="33"/>
      <c r="E21" s="35">
        <v>1992</v>
      </c>
      <c r="F21" s="8" t="s">
        <v>22</v>
      </c>
      <c r="G21" s="53" t="s">
        <v>42</v>
      </c>
      <c r="H21" s="272" t="s">
        <v>220</v>
      </c>
      <c r="I21" s="273"/>
      <c r="J21" s="273"/>
      <c r="K21" s="274"/>
      <c r="L21" s="135" t="s">
        <v>43</v>
      </c>
      <c r="M21" s="135"/>
    </row>
    <row r="22" spans="1:13" s="22" customFormat="1" ht="12.75">
      <c r="A22" s="137"/>
      <c r="B22" s="37"/>
      <c r="C22" s="10"/>
      <c r="D22" s="31"/>
      <c r="E22" s="138"/>
      <c r="F22" s="37"/>
      <c r="G22" s="140"/>
      <c r="H22" s="196"/>
      <c r="I22" s="193"/>
      <c r="J22" s="193"/>
      <c r="K22" s="193"/>
      <c r="L22" s="10"/>
      <c r="M22" s="10"/>
    </row>
    <row r="23" spans="1:13" ht="12">
      <c r="A23" s="22"/>
      <c r="B23" s="22"/>
      <c r="C23" s="22"/>
      <c r="D23" s="22"/>
      <c r="E23" s="22"/>
      <c r="F23" s="22"/>
      <c r="G23" s="22"/>
      <c r="H23" s="22"/>
      <c r="I23" s="22"/>
      <c r="J23" s="5"/>
      <c r="K23" s="16"/>
      <c r="L23" s="10"/>
      <c r="M23" s="28"/>
    </row>
    <row r="24" spans="1:13" ht="12.75" customHeight="1">
      <c r="A24" s="215" t="s">
        <v>74</v>
      </c>
      <c r="B24" s="217"/>
      <c r="C24" s="217"/>
      <c r="D24" s="216"/>
      <c r="E24" s="248" t="s">
        <v>272</v>
      </c>
      <c r="F24" s="249"/>
      <c r="G24" s="249"/>
      <c r="H24" s="249"/>
      <c r="I24" s="249"/>
      <c r="J24" s="250"/>
      <c r="K24" s="215" t="s">
        <v>2</v>
      </c>
      <c r="L24" s="217"/>
      <c r="M24" s="216"/>
    </row>
    <row r="25" spans="1:13" ht="12.75">
      <c r="A25" s="228">
        <v>91</v>
      </c>
      <c r="B25" s="246"/>
      <c r="C25" s="246"/>
      <c r="D25" s="229"/>
      <c r="E25" s="224" t="s">
        <v>72</v>
      </c>
      <c r="F25" s="225"/>
      <c r="G25" s="225"/>
      <c r="H25" s="225"/>
      <c r="I25" s="225"/>
      <c r="J25" s="226"/>
      <c r="K25" s="44" t="s">
        <v>31</v>
      </c>
      <c r="L25" s="44" t="s">
        <v>22</v>
      </c>
      <c r="M25" s="44" t="s">
        <v>19</v>
      </c>
    </row>
    <row r="26" spans="1:13" ht="12.75">
      <c r="A26" s="230"/>
      <c r="B26" s="247"/>
      <c r="C26" s="247"/>
      <c r="D26" s="231"/>
      <c r="E26" s="224" t="s">
        <v>76</v>
      </c>
      <c r="F26" s="225"/>
      <c r="G26" s="225"/>
      <c r="H26" s="225"/>
      <c r="I26" s="225"/>
      <c r="J26" s="226"/>
      <c r="K26" s="2">
        <v>82</v>
      </c>
      <c r="L26" s="2">
        <v>69</v>
      </c>
      <c r="M26" s="2">
        <v>55</v>
      </c>
    </row>
    <row r="27" spans="1:9" ht="9" customHeight="1">
      <c r="A27" s="22"/>
      <c r="B27" s="22"/>
      <c r="C27" s="22"/>
      <c r="D27" s="22"/>
      <c r="E27" s="22"/>
      <c r="F27" s="22"/>
      <c r="G27" s="22"/>
      <c r="H27" s="22"/>
      <c r="I27" s="22"/>
    </row>
    <row r="28" spans="1:13" ht="12.75" customHeight="1">
      <c r="A28" s="242" t="s">
        <v>6</v>
      </c>
      <c r="B28" s="213" t="s">
        <v>41</v>
      </c>
      <c r="C28" s="218" t="s">
        <v>7</v>
      </c>
      <c r="D28" s="243"/>
      <c r="E28" s="242" t="s">
        <v>8</v>
      </c>
      <c r="F28" s="242" t="s">
        <v>40</v>
      </c>
      <c r="G28" s="218" t="s">
        <v>9</v>
      </c>
      <c r="H28" s="242" t="s">
        <v>10</v>
      </c>
      <c r="I28" s="242" t="s">
        <v>3</v>
      </c>
      <c r="J28" s="242" t="s">
        <v>39</v>
      </c>
      <c r="K28" s="213" t="s">
        <v>12</v>
      </c>
      <c r="L28" s="218" t="s">
        <v>13</v>
      </c>
      <c r="M28" s="219"/>
    </row>
    <row r="29" spans="1:13" ht="20.25" customHeight="1">
      <c r="A29" s="242"/>
      <c r="B29" s="214"/>
      <c r="C29" s="244"/>
      <c r="D29" s="245"/>
      <c r="E29" s="242"/>
      <c r="F29" s="242"/>
      <c r="G29" s="220"/>
      <c r="H29" s="242"/>
      <c r="I29" s="242"/>
      <c r="J29" s="242"/>
      <c r="K29" s="214"/>
      <c r="L29" s="220"/>
      <c r="M29" s="221"/>
    </row>
    <row r="30" spans="1:13" ht="12.75">
      <c r="A30" s="77">
        <v>1</v>
      </c>
      <c r="B30" s="48" t="s">
        <v>50</v>
      </c>
      <c r="C30" s="4" t="s">
        <v>182</v>
      </c>
      <c r="D30" s="18"/>
      <c r="E30" s="35">
        <v>1979</v>
      </c>
      <c r="F30" s="8" t="s">
        <v>46</v>
      </c>
      <c r="G30" s="8" t="s">
        <v>180</v>
      </c>
      <c r="H30" s="41">
        <v>84.5</v>
      </c>
      <c r="I30" s="143">
        <v>82</v>
      </c>
      <c r="J30" s="57">
        <v>20</v>
      </c>
      <c r="K30" s="108" t="s">
        <v>31</v>
      </c>
      <c r="L30" s="135" t="s">
        <v>183</v>
      </c>
      <c r="M30" s="99"/>
    </row>
    <row r="31" spans="1:13" s="22" customFormat="1" ht="12.75">
      <c r="A31" s="77">
        <v>2</v>
      </c>
      <c r="B31" s="48" t="s">
        <v>63</v>
      </c>
      <c r="C31" s="4" t="s">
        <v>66</v>
      </c>
      <c r="D31" s="18"/>
      <c r="E31" s="35">
        <v>1994</v>
      </c>
      <c r="F31" s="8" t="s">
        <v>31</v>
      </c>
      <c r="G31" s="53" t="s">
        <v>42</v>
      </c>
      <c r="H31" s="41">
        <v>81.65</v>
      </c>
      <c r="I31" s="144">
        <v>76</v>
      </c>
      <c r="J31" s="57">
        <v>18</v>
      </c>
      <c r="K31" s="53" t="s">
        <v>22</v>
      </c>
      <c r="L31" s="135" t="s">
        <v>107</v>
      </c>
      <c r="M31" s="99"/>
    </row>
    <row r="32" spans="1:13" s="22" customFormat="1" ht="12.75">
      <c r="A32" s="77">
        <v>3</v>
      </c>
      <c r="B32" s="54" t="s">
        <v>247</v>
      </c>
      <c r="C32" s="4" t="s">
        <v>178</v>
      </c>
      <c r="D32" s="33"/>
      <c r="E32" s="20">
        <v>1992</v>
      </c>
      <c r="F32" s="32" t="s">
        <v>31</v>
      </c>
      <c r="G32" s="32" t="s">
        <v>45</v>
      </c>
      <c r="H32" s="75">
        <v>83.35</v>
      </c>
      <c r="I32" s="53">
        <v>76</v>
      </c>
      <c r="J32" s="57">
        <v>16</v>
      </c>
      <c r="K32" s="53" t="s">
        <v>22</v>
      </c>
      <c r="L32" s="4" t="s">
        <v>179</v>
      </c>
      <c r="M32" s="99"/>
    </row>
    <row r="33" spans="1:13" s="22" customFormat="1" ht="12.75">
      <c r="A33" s="77">
        <v>4</v>
      </c>
      <c r="B33" s="54" t="s">
        <v>59</v>
      </c>
      <c r="C33" s="4" t="s">
        <v>195</v>
      </c>
      <c r="D33" s="33"/>
      <c r="E33" s="35">
        <v>1989</v>
      </c>
      <c r="F33" s="32" t="s">
        <v>22</v>
      </c>
      <c r="G33" s="40" t="s">
        <v>131</v>
      </c>
      <c r="H33" s="41">
        <v>79</v>
      </c>
      <c r="I33" s="53">
        <v>71</v>
      </c>
      <c r="J33" s="57" t="s">
        <v>60</v>
      </c>
      <c r="K33" s="53" t="s">
        <v>22</v>
      </c>
      <c r="L33" s="100" t="s">
        <v>196</v>
      </c>
      <c r="M33" s="142"/>
    </row>
    <row r="34" spans="1:13" s="22" customFormat="1" ht="12.75">
      <c r="A34" s="77">
        <v>5</v>
      </c>
      <c r="B34" s="54" t="s">
        <v>59</v>
      </c>
      <c r="C34" s="4" t="s">
        <v>87</v>
      </c>
      <c r="D34" s="33"/>
      <c r="E34" s="20">
        <v>1996</v>
      </c>
      <c r="F34" s="32" t="s">
        <v>22</v>
      </c>
      <c r="G34" s="32" t="s">
        <v>58</v>
      </c>
      <c r="H34" s="75">
        <v>84.25</v>
      </c>
      <c r="I34" s="53">
        <v>61</v>
      </c>
      <c r="J34" s="57">
        <v>15</v>
      </c>
      <c r="K34" s="32" t="s">
        <v>19</v>
      </c>
      <c r="L34" s="135" t="s">
        <v>86</v>
      </c>
      <c r="M34" s="99"/>
    </row>
    <row r="35" spans="1:13" s="22" customFormat="1" ht="12.75">
      <c r="A35" s="77">
        <v>6</v>
      </c>
      <c r="B35" s="48" t="s">
        <v>82</v>
      </c>
      <c r="C35" s="4" t="s">
        <v>148</v>
      </c>
      <c r="D35" s="33"/>
      <c r="E35" s="35">
        <v>1995</v>
      </c>
      <c r="F35" s="8" t="s">
        <v>22</v>
      </c>
      <c r="G35" s="32" t="s">
        <v>144</v>
      </c>
      <c r="H35" s="41">
        <v>73.05</v>
      </c>
      <c r="I35" s="53">
        <v>47</v>
      </c>
      <c r="J35" s="57">
        <v>14</v>
      </c>
      <c r="K35" s="32" t="s">
        <v>117</v>
      </c>
      <c r="L35" s="4" t="s">
        <v>145</v>
      </c>
      <c r="M35" s="99"/>
    </row>
    <row r="36" spans="1:13" s="22" customFormat="1" ht="12.75">
      <c r="A36" s="77">
        <v>7</v>
      </c>
      <c r="B36" s="48" t="s">
        <v>105</v>
      </c>
      <c r="C36" s="4" t="s">
        <v>155</v>
      </c>
      <c r="D36" s="18"/>
      <c r="E36" s="20">
        <v>1998</v>
      </c>
      <c r="F36" s="32">
        <v>1</v>
      </c>
      <c r="G36" s="32" t="s">
        <v>103</v>
      </c>
      <c r="H36" s="75">
        <v>82.2</v>
      </c>
      <c r="I36" s="53">
        <v>43</v>
      </c>
      <c r="J36" s="57">
        <v>13</v>
      </c>
      <c r="K36" s="32" t="s">
        <v>117</v>
      </c>
      <c r="L36" s="4" t="s">
        <v>154</v>
      </c>
      <c r="M36" s="142"/>
    </row>
    <row r="37" spans="1:13" s="22" customFormat="1" ht="12.75">
      <c r="A37" s="137"/>
      <c r="B37" s="37"/>
      <c r="C37" s="10"/>
      <c r="D37" s="24"/>
      <c r="E37" s="26"/>
      <c r="F37" s="16"/>
      <c r="G37" s="16"/>
      <c r="H37" s="78"/>
      <c r="I37" s="140"/>
      <c r="J37" s="79"/>
      <c r="K37" s="16"/>
      <c r="L37" s="10"/>
      <c r="M37" s="10"/>
    </row>
    <row r="38" spans="1:13" ht="12">
      <c r="A38" s="22"/>
      <c r="B38" s="22"/>
      <c r="C38" s="22"/>
      <c r="D38" s="22"/>
      <c r="E38" s="13"/>
      <c r="F38" s="13"/>
      <c r="G38" s="13"/>
      <c r="H38" s="14"/>
      <c r="I38" s="14"/>
      <c r="K38" s="16"/>
      <c r="L38" s="10"/>
      <c r="M38" s="28"/>
    </row>
    <row r="39" spans="1:13" ht="12">
      <c r="A39" s="5" t="s">
        <v>15</v>
      </c>
      <c r="B39" s="23"/>
      <c r="C39" s="38"/>
      <c r="D39" s="23"/>
      <c r="E39" s="38" t="s">
        <v>276</v>
      </c>
      <c r="F39" s="22"/>
      <c r="G39" s="23"/>
      <c r="H39" t="s">
        <v>16</v>
      </c>
      <c r="J39" s="23" t="s">
        <v>89</v>
      </c>
      <c r="K39" s="16" t="s">
        <v>91</v>
      </c>
      <c r="L39" s="38"/>
      <c r="M39" s="28"/>
    </row>
    <row r="40" spans="1:13" ht="12">
      <c r="A40" s="23"/>
      <c r="B40" s="23"/>
      <c r="C40" s="23"/>
      <c r="D40" s="23"/>
      <c r="E40" s="23"/>
      <c r="F40" s="23"/>
      <c r="G40" s="5"/>
      <c r="H40" s="23"/>
      <c r="I40" s="23"/>
      <c r="K40" s="16"/>
      <c r="L40" s="10"/>
      <c r="M40" s="28"/>
    </row>
    <row r="41" spans="1:12" ht="12">
      <c r="A41" s="23"/>
      <c r="B41" s="23"/>
      <c r="C41" s="23"/>
      <c r="D41" s="23"/>
      <c r="E41" s="23"/>
      <c r="F41" s="23"/>
      <c r="G41" s="5"/>
      <c r="H41" s="23"/>
      <c r="I41" s="23"/>
      <c r="K41" s="16"/>
      <c r="L41" s="10"/>
    </row>
    <row r="42" spans="11:12" ht="12">
      <c r="K42" s="16"/>
      <c r="L42" s="10"/>
    </row>
    <row r="43" spans="11:12" ht="12">
      <c r="K43" s="23"/>
      <c r="L43" s="23"/>
    </row>
    <row r="44" spans="11:12" ht="12">
      <c r="K44" s="23"/>
      <c r="L44" s="23"/>
    </row>
    <row r="49" ht="12">
      <c r="H49" t="s">
        <v>32</v>
      </c>
    </row>
  </sheetData>
  <sheetProtection/>
  <mergeCells count="48">
    <mergeCell ref="A28:A29"/>
    <mergeCell ref="B28:B29"/>
    <mergeCell ref="C28:D29"/>
    <mergeCell ref="E28:E29"/>
    <mergeCell ref="F28:F29"/>
    <mergeCell ref="G28:G29"/>
    <mergeCell ref="A24:D24"/>
    <mergeCell ref="E24:J24"/>
    <mergeCell ref="K24:M24"/>
    <mergeCell ref="A25:D26"/>
    <mergeCell ref="E25:J25"/>
    <mergeCell ref="E26:J26"/>
    <mergeCell ref="J28:J29"/>
    <mergeCell ref="H21:K21"/>
    <mergeCell ref="I20:K20"/>
    <mergeCell ref="J13:J14"/>
    <mergeCell ref="K13:K14"/>
    <mergeCell ref="L13:M14"/>
    <mergeCell ref="K28:K29"/>
    <mergeCell ref="L28:M29"/>
    <mergeCell ref="H28:H29"/>
    <mergeCell ref="I28:I29"/>
    <mergeCell ref="E10:J10"/>
    <mergeCell ref="E11:J11"/>
    <mergeCell ref="H13:H14"/>
    <mergeCell ref="I13:I14"/>
    <mergeCell ref="A13:A14"/>
    <mergeCell ref="B13:B14"/>
    <mergeCell ref="C13:D14"/>
    <mergeCell ref="E13:E14"/>
    <mergeCell ref="F13:F14"/>
    <mergeCell ref="G13:G14"/>
    <mergeCell ref="K7:M7"/>
    <mergeCell ref="E8:J8"/>
    <mergeCell ref="K8:M8"/>
    <mergeCell ref="A9:D9"/>
    <mergeCell ref="E9:J9"/>
    <mergeCell ref="K9:M9"/>
    <mergeCell ref="E1:J1"/>
    <mergeCell ref="A8:D8"/>
    <mergeCell ref="A10:D11"/>
    <mergeCell ref="A7:D7"/>
    <mergeCell ref="E2:J2"/>
    <mergeCell ref="E3:J3"/>
    <mergeCell ref="E4:J4"/>
    <mergeCell ref="E5:J5"/>
    <mergeCell ref="E6:J6"/>
    <mergeCell ref="E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PageLayoutView="0" workbookViewId="0" topLeftCell="A1">
      <selection activeCell="P17" sqref="P17"/>
    </sheetView>
  </sheetViews>
  <sheetFormatPr defaultColWidth="9.00390625" defaultRowHeight="12.75"/>
  <cols>
    <col min="1" max="1" width="5.375" style="0" customWidth="1"/>
    <col min="2" max="2" width="8.625" style="0" customWidth="1"/>
    <col min="3" max="3" width="10.25390625" style="0" customWidth="1"/>
    <col min="4" max="4" width="11.00390625" style="0" customWidth="1"/>
    <col min="5" max="5" width="12.375" style="0" customWidth="1"/>
    <col min="6" max="6" width="11.00390625" style="0" customWidth="1"/>
    <col min="7" max="7" width="23.125" style="0" customWidth="1"/>
    <col min="8" max="8" width="12.00390625" style="0" customWidth="1"/>
    <col min="9" max="9" width="8.375" style="0" customWidth="1"/>
    <col min="10" max="10" width="9.625" style="0" customWidth="1"/>
    <col min="11" max="11" width="11.25390625" style="22" customWidth="1"/>
    <col min="12" max="12" width="9.875" style="22" customWidth="1"/>
    <col min="13" max="13" width="12.625" style="22" customWidth="1"/>
  </cols>
  <sheetData>
    <row r="1" spans="1:13" ht="12">
      <c r="A1" s="23"/>
      <c r="B1" s="23"/>
      <c r="C1" s="23"/>
      <c r="D1" s="23"/>
      <c r="E1" s="232" t="s">
        <v>88</v>
      </c>
      <c r="F1" s="232"/>
      <c r="G1" s="232"/>
      <c r="H1" s="232"/>
      <c r="I1" s="232"/>
      <c r="J1" s="232"/>
      <c r="K1" s="23"/>
      <c r="L1" s="23"/>
      <c r="M1" s="23"/>
    </row>
    <row r="2" spans="1:13" ht="12">
      <c r="A2" s="5"/>
      <c r="B2" s="5"/>
      <c r="C2" s="5"/>
      <c r="D2" s="5"/>
      <c r="E2" s="233" t="s">
        <v>38</v>
      </c>
      <c r="F2" s="233"/>
      <c r="G2" s="233"/>
      <c r="H2" s="233"/>
      <c r="I2" s="233"/>
      <c r="J2" s="233"/>
      <c r="K2" s="5"/>
      <c r="L2" s="5"/>
      <c r="M2" s="5"/>
    </row>
    <row r="3" spans="1:13" ht="12">
      <c r="A3" s="5"/>
      <c r="B3" s="5"/>
      <c r="C3" s="5"/>
      <c r="D3" s="5"/>
      <c r="E3" s="233" t="s">
        <v>67</v>
      </c>
      <c r="F3" s="233"/>
      <c r="G3" s="233"/>
      <c r="H3" s="233"/>
      <c r="I3" s="233"/>
      <c r="J3" s="233"/>
      <c r="K3" s="5"/>
      <c r="L3" s="5"/>
      <c r="M3" s="5"/>
    </row>
    <row r="4" spans="1:13" ht="13.5" customHeight="1">
      <c r="A4" s="5"/>
      <c r="B4" s="5"/>
      <c r="C4" s="5"/>
      <c r="D4" s="5"/>
      <c r="E4" s="233" t="s">
        <v>112</v>
      </c>
      <c r="F4" s="233"/>
      <c r="G4" s="233"/>
      <c r="H4" s="233"/>
      <c r="I4" s="233"/>
      <c r="J4" s="233"/>
      <c r="K4" s="5"/>
      <c r="L4" s="5"/>
      <c r="M4" s="5"/>
    </row>
    <row r="5" spans="1:13" ht="13.5" customHeight="1">
      <c r="A5" s="5"/>
      <c r="B5" s="5"/>
      <c r="C5" s="5"/>
      <c r="D5" s="5"/>
      <c r="E5" s="1"/>
      <c r="F5" s="1"/>
      <c r="G5" s="1"/>
      <c r="H5" s="1"/>
      <c r="I5" s="1"/>
      <c r="J5" s="1"/>
      <c r="K5" s="5"/>
      <c r="L5" s="5"/>
      <c r="M5" s="5"/>
    </row>
    <row r="6" spans="1:10" ht="13.5" customHeight="1">
      <c r="A6" s="45"/>
      <c r="B6" s="22"/>
      <c r="C6" s="22"/>
      <c r="D6" s="22"/>
      <c r="E6" s="233"/>
      <c r="F6" s="233"/>
      <c r="G6" s="233"/>
      <c r="H6" s="233"/>
      <c r="I6" s="233"/>
      <c r="J6" s="233"/>
    </row>
    <row r="7" spans="1:13" ht="15">
      <c r="A7" s="222" t="s">
        <v>138</v>
      </c>
      <c r="B7" s="222"/>
      <c r="C7" s="222"/>
      <c r="D7" s="222"/>
      <c r="E7" s="227" t="s">
        <v>0</v>
      </c>
      <c r="F7" s="227"/>
      <c r="G7" s="227"/>
      <c r="H7" s="227"/>
      <c r="I7" s="227"/>
      <c r="J7" s="227"/>
      <c r="K7" s="222" t="s">
        <v>33</v>
      </c>
      <c r="L7" s="222"/>
      <c r="M7" s="222"/>
    </row>
    <row r="8" spans="1:13" ht="12.75">
      <c r="A8" s="223" t="s">
        <v>139</v>
      </c>
      <c r="B8" s="223"/>
      <c r="C8" s="223"/>
      <c r="D8" s="223"/>
      <c r="E8" s="225"/>
      <c r="F8" s="225"/>
      <c r="G8" s="225"/>
      <c r="H8" s="225"/>
      <c r="I8" s="225"/>
      <c r="J8" s="225"/>
      <c r="K8" s="223" t="s">
        <v>1</v>
      </c>
      <c r="L8" s="223"/>
      <c r="M8" s="223"/>
    </row>
    <row r="9" spans="1:13" ht="12.75" customHeight="1">
      <c r="A9" s="215" t="s">
        <v>74</v>
      </c>
      <c r="B9" s="217"/>
      <c r="C9" s="217"/>
      <c r="D9" s="216"/>
      <c r="E9" s="248" t="s">
        <v>142</v>
      </c>
      <c r="F9" s="249"/>
      <c r="G9" s="249"/>
      <c r="H9" s="249"/>
      <c r="I9" s="249"/>
      <c r="J9" s="250"/>
      <c r="K9" s="215" t="s">
        <v>2</v>
      </c>
      <c r="L9" s="217"/>
      <c r="M9" s="216"/>
    </row>
    <row r="10" spans="1:13" ht="12.75">
      <c r="A10" s="228">
        <v>110</v>
      </c>
      <c r="B10" s="246"/>
      <c r="C10" s="246"/>
      <c r="D10" s="229"/>
      <c r="E10" s="224" t="s">
        <v>72</v>
      </c>
      <c r="F10" s="225"/>
      <c r="G10" s="225"/>
      <c r="H10" s="225"/>
      <c r="I10" s="225"/>
      <c r="J10" s="226"/>
      <c r="K10" s="44" t="s">
        <v>31</v>
      </c>
      <c r="L10" s="44" t="s">
        <v>22</v>
      </c>
      <c r="M10" s="44" t="s">
        <v>19</v>
      </c>
    </row>
    <row r="11" spans="1:13" ht="12.75">
      <c r="A11" s="230"/>
      <c r="B11" s="247"/>
      <c r="C11" s="247"/>
      <c r="D11" s="231"/>
      <c r="E11" s="224" t="s">
        <v>75</v>
      </c>
      <c r="F11" s="225"/>
      <c r="G11" s="225"/>
      <c r="H11" s="225"/>
      <c r="I11" s="225"/>
      <c r="J11" s="226"/>
      <c r="K11" s="2">
        <v>88</v>
      </c>
      <c r="L11" s="2">
        <v>75</v>
      </c>
      <c r="M11" s="2">
        <v>58</v>
      </c>
    </row>
    <row r="12" spans="1:9" ht="9" customHeight="1">
      <c r="A12" s="22"/>
      <c r="B12" s="22"/>
      <c r="C12" s="22"/>
      <c r="D12" s="22"/>
      <c r="E12" s="22"/>
      <c r="F12" s="22"/>
      <c r="G12" s="22"/>
      <c r="H12" s="22"/>
      <c r="I12" s="22"/>
    </row>
    <row r="13" spans="1:13" ht="12.75" customHeight="1">
      <c r="A13" s="242" t="s">
        <v>6</v>
      </c>
      <c r="B13" s="213" t="s">
        <v>41</v>
      </c>
      <c r="C13" s="218" t="s">
        <v>7</v>
      </c>
      <c r="D13" s="243"/>
      <c r="E13" s="242" t="s">
        <v>8</v>
      </c>
      <c r="F13" s="242" t="s">
        <v>40</v>
      </c>
      <c r="G13" s="218" t="s">
        <v>9</v>
      </c>
      <c r="H13" s="242" t="s">
        <v>10</v>
      </c>
      <c r="I13" s="242" t="s">
        <v>3</v>
      </c>
      <c r="J13" s="242" t="s">
        <v>39</v>
      </c>
      <c r="K13" s="213" t="s">
        <v>12</v>
      </c>
      <c r="L13" s="218" t="s">
        <v>13</v>
      </c>
      <c r="M13" s="219"/>
    </row>
    <row r="14" spans="1:13" ht="20.25" customHeight="1">
      <c r="A14" s="242"/>
      <c r="B14" s="214"/>
      <c r="C14" s="244"/>
      <c r="D14" s="245"/>
      <c r="E14" s="242"/>
      <c r="F14" s="242"/>
      <c r="G14" s="220"/>
      <c r="H14" s="242"/>
      <c r="I14" s="242"/>
      <c r="J14" s="242"/>
      <c r="K14" s="214"/>
      <c r="L14" s="220"/>
      <c r="M14" s="221"/>
    </row>
    <row r="15" spans="1:13" ht="12.75">
      <c r="A15" s="77">
        <v>1</v>
      </c>
      <c r="B15" s="54" t="s">
        <v>59</v>
      </c>
      <c r="C15" s="4" t="s">
        <v>207</v>
      </c>
      <c r="D15" s="33"/>
      <c r="E15" s="20">
        <v>1996</v>
      </c>
      <c r="F15" s="32" t="s">
        <v>31</v>
      </c>
      <c r="G15" s="32" t="s">
        <v>42</v>
      </c>
      <c r="H15" s="75">
        <v>97.85</v>
      </c>
      <c r="I15" s="21">
        <v>87</v>
      </c>
      <c r="J15" s="57">
        <v>20</v>
      </c>
      <c r="K15" s="53" t="s">
        <v>22</v>
      </c>
      <c r="L15" s="4" t="s">
        <v>208</v>
      </c>
      <c r="M15" s="142"/>
    </row>
    <row r="16" spans="1:13" s="22" customFormat="1" ht="12.75">
      <c r="A16" s="105">
        <v>2</v>
      </c>
      <c r="B16" s="48" t="s">
        <v>59</v>
      </c>
      <c r="C16" s="4" t="s">
        <v>167</v>
      </c>
      <c r="D16" s="33"/>
      <c r="E16" s="35">
        <v>1996</v>
      </c>
      <c r="F16" s="8" t="s">
        <v>22</v>
      </c>
      <c r="G16" s="32" t="s">
        <v>58</v>
      </c>
      <c r="H16" s="41">
        <v>101.45</v>
      </c>
      <c r="I16" s="53">
        <v>81</v>
      </c>
      <c r="J16" s="57">
        <v>18</v>
      </c>
      <c r="K16" s="53" t="s">
        <v>22</v>
      </c>
      <c r="L16" s="4" t="s">
        <v>86</v>
      </c>
      <c r="M16" s="99"/>
    </row>
    <row r="17" spans="1:13" s="22" customFormat="1" ht="15" customHeight="1">
      <c r="A17" s="77">
        <v>3</v>
      </c>
      <c r="B17" s="49" t="s">
        <v>156</v>
      </c>
      <c r="C17" s="145" t="s">
        <v>157</v>
      </c>
      <c r="D17" s="146"/>
      <c r="E17" s="35">
        <v>1980</v>
      </c>
      <c r="F17" s="32" t="s">
        <v>31</v>
      </c>
      <c r="G17" s="32" t="s">
        <v>103</v>
      </c>
      <c r="H17" s="41">
        <v>102.7</v>
      </c>
      <c r="I17" s="53">
        <v>70</v>
      </c>
      <c r="J17" s="57">
        <v>16</v>
      </c>
      <c r="K17" s="32" t="s">
        <v>19</v>
      </c>
      <c r="L17" s="240" t="s">
        <v>158</v>
      </c>
      <c r="M17" s="241"/>
    </row>
    <row r="18" spans="1:13" s="22" customFormat="1" ht="12.75" customHeight="1">
      <c r="A18" s="105">
        <v>4</v>
      </c>
      <c r="B18" s="48" t="s">
        <v>82</v>
      </c>
      <c r="C18" s="4" t="s">
        <v>204</v>
      </c>
      <c r="D18" s="33"/>
      <c r="E18" s="20">
        <v>1996</v>
      </c>
      <c r="F18" s="32" t="s">
        <v>22</v>
      </c>
      <c r="G18" s="32" t="s">
        <v>102</v>
      </c>
      <c r="H18" s="75">
        <v>96.7</v>
      </c>
      <c r="I18" s="144">
        <v>68</v>
      </c>
      <c r="J18" s="57">
        <v>15</v>
      </c>
      <c r="K18" s="32" t="s">
        <v>19</v>
      </c>
      <c r="L18" s="4" t="s">
        <v>205</v>
      </c>
      <c r="M18" s="99"/>
    </row>
    <row r="19" spans="1:13" s="22" customFormat="1" ht="26.25" customHeight="1">
      <c r="A19" s="77">
        <v>5</v>
      </c>
      <c r="B19" s="49" t="s">
        <v>59</v>
      </c>
      <c r="C19" s="145" t="s">
        <v>108</v>
      </c>
      <c r="D19" s="146"/>
      <c r="E19" s="35">
        <v>1990</v>
      </c>
      <c r="F19" s="32" t="s">
        <v>22</v>
      </c>
      <c r="G19" s="53" t="s">
        <v>180</v>
      </c>
      <c r="H19" s="41">
        <v>93</v>
      </c>
      <c r="I19" s="144">
        <v>64</v>
      </c>
      <c r="J19" s="57">
        <v>14</v>
      </c>
      <c r="K19" s="32" t="s">
        <v>19</v>
      </c>
      <c r="L19" s="238" t="s">
        <v>219</v>
      </c>
      <c r="M19" s="239"/>
    </row>
    <row r="20" spans="1:13" s="22" customFormat="1" ht="12.75">
      <c r="A20" s="77">
        <v>6</v>
      </c>
      <c r="B20" s="48" t="s">
        <v>105</v>
      </c>
      <c r="C20" s="4" t="s">
        <v>159</v>
      </c>
      <c r="D20" s="18"/>
      <c r="E20" s="35">
        <v>1997</v>
      </c>
      <c r="F20" s="8" t="s">
        <v>22</v>
      </c>
      <c r="G20" s="8" t="s">
        <v>103</v>
      </c>
      <c r="H20" s="41">
        <v>87.6</v>
      </c>
      <c r="I20" s="53">
        <v>61</v>
      </c>
      <c r="J20" s="57">
        <v>13</v>
      </c>
      <c r="K20" s="32" t="s">
        <v>19</v>
      </c>
      <c r="L20" s="135" t="s">
        <v>129</v>
      </c>
      <c r="M20" s="99"/>
    </row>
    <row r="21" spans="1:13" s="22" customFormat="1" ht="12.75">
      <c r="A21" s="77">
        <v>7</v>
      </c>
      <c r="B21" s="48" t="s">
        <v>254</v>
      </c>
      <c r="C21" s="4" t="s">
        <v>176</v>
      </c>
      <c r="D21" s="18"/>
      <c r="E21" s="35">
        <v>1990</v>
      </c>
      <c r="F21" s="8" t="s">
        <v>22</v>
      </c>
      <c r="G21" s="53" t="s">
        <v>45</v>
      </c>
      <c r="H21" s="41">
        <v>89.75</v>
      </c>
      <c r="I21" s="144">
        <v>53</v>
      </c>
      <c r="J21" s="57">
        <v>12</v>
      </c>
      <c r="K21" s="53" t="s">
        <v>117</v>
      </c>
      <c r="L21" s="4" t="s">
        <v>177</v>
      </c>
      <c r="M21" s="142"/>
    </row>
    <row r="22" spans="1:13" s="22" customFormat="1" ht="12.75">
      <c r="A22" s="77">
        <v>8</v>
      </c>
      <c r="B22" s="48" t="s">
        <v>62</v>
      </c>
      <c r="C22" s="4" t="s">
        <v>209</v>
      </c>
      <c r="D22" s="33"/>
      <c r="E22" s="20">
        <v>1989</v>
      </c>
      <c r="F22" s="32" t="s">
        <v>22</v>
      </c>
      <c r="G22" s="32" t="s">
        <v>42</v>
      </c>
      <c r="H22" s="75">
        <v>100.8</v>
      </c>
      <c r="I22" s="144">
        <v>46</v>
      </c>
      <c r="J22" s="57">
        <v>11</v>
      </c>
      <c r="K22" s="53" t="s">
        <v>117</v>
      </c>
      <c r="L22" s="4" t="s">
        <v>43</v>
      </c>
      <c r="M22" s="99"/>
    </row>
    <row r="23" spans="1:13" s="22" customFormat="1" ht="12.75">
      <c r="A23" s="105">
        <v>9</v>
      </c>
      <c r="B23" s="171" t="s">
        <v>63</v>
      </c>
      <c r="C23" s="107" t="s">
        <v>149</v>
      </c>
      <c r="D23" s="172"/>
      <c r="E23" s="178">
        <v>1996</v>
      </c>
      <c r="F23" s="179">
        <v>1</v>
      </c>
      <c r="G23" s="179" t="s">
        <v>144</v>
      </c>
      <c r="H23" s="149">
        <v>124.4</v>
      </c>
      <c r="I23" s="136">
        <v>46</v>
      </c>
      <c r="J23" s="57">
        <v>10</v>
      </c>
      <c r="K23" s="53" t="s">
        <v>117</v>
      </c>
      <c r="L23" s="107" t="s">
        <v>145</v>
      </c>
      <c r="M23" s="160"/>
    </row>
    <row r="24" spans="1:13" s="22" customFormat="1" ht="12.75">
      <c r="A24" s="77">
        <v>10</v>
      </c>
      <c r="B24" s="48" t="s">
        <v>59</v>
      </c>
      <c r="C24" s="4" t="s">
        <v>65</v>
      </c>
      <c r="D24" s="33"/>
      <c r="E24" s="35"/>
      <c r="F24" s="8" t="s">
        <v>31</v>
      </c>
      <c r="G24" s="53" t="s">
        <v>131</v>
      </c>
      <c r="H24" s="41">
        <v>93.8</v>
      </c>
      <c r="I24" s="143">
        <v>40</v>
      </c>
      <c r="J24" s="57" t="s">
        <v>60</v>
      </c>
      <c r="K24" s="53" t="s">
        <v>117</v>
      </c>
      <c r="L24" s="4" t="s">
        <v>194</v>
      </c>
      <c r="M24" s="142"/>
    </row>
    <row r="25" spans="1:13" s="177" customFormat="1" ht="12.75">
      <c r="A25" s="77">
        <v>11</v>
      </c>
      <c r="B25" s="48" t="s">
        <v>52</v>
      </c>
      <c r="C25" s="4" t="s">
        <v>160</v>
      </c>
      <c r="D25" s="34"/>
      <c r="E25" s="35">
        <v>1998</v>
      </c>
      <c r="F25" s="8">
        <v>1</v>
      </c>
      <c r="G25" s="8" t="s">
        <v>161</v>
      </c>
      <c r="H25" s="41">
        <v>89.35</v>
      </c>
      <c r="I25" s="53">
        <v>28</v>
      </c>
      <c r="J25" s="57" t="s">
        <v>117</v>
      </c>
      <c r="K25" s="53" t="s">
        <v>117</v>
      </c>
      <c r="L25" s="4" t="s">
        <v>162</v>
      </c>
      <c r="M25" s="142"/>
    </row>
    <row r="26" spans="1:13" s="177" customFormat="1" ht="12.75">
      <c r="A26" s="137"/>
      <c r="B26" s="182"/>
      <c r="C26" s="183"/>
      <c r="D26" s="184"/>
      <c r="E26" s="185"/>
      <c r="F26" s="182"/>
      <c r="G26" s="182"/>
      <c r="H26" s="186"/>
      <c r="I26" s="187"/>
      <c r="J26" s="188"/>
      <c r="K26" s="187"/>
      <c r="L26" s="183"/>
      <c r="M26" s="183"/>
    </row>
    <row r="27" spans="1:13" ht="12">
      <c r="A27" s="22"/>
      <c r="B27" s="22"/>
      <c r="C27" s="22"/>
      <c r="E27" s="13"/>
      <c r="F27" s="13"/>
      <c r="G27" s="13"/>
      <c r="H27" s="14"/>
      <c r="I27" s="14"/>
      <c r="K27" s="16"/>
      <c r="L27" s="10"/>
      <c r="M27" s="28"/>
    </row>
    <row r="28" spans="1:13" ht="12">
      <c r="A28" s="5" t="s">
        <v>15</v>
      </c>
      <c r="B28" s="23"/>
      <c r="C28" s="38"/>
      <c r="D28" s="23"/>
      <c r="E28" s="38" t="s">
        <v>276</v>
      </c>
      <c r="F28" s="22"/>
      <c r="G28" s="23"/>
      <c r="H28" t="s">
        <v>16</v>
      </c>
      <c r="J28" s="23" t="s">
        <v>89</v>
      </c>
      <c r="K28" s="16" t="s">
        <v>91</v>
      </c>
      <c r="L28" s="38"/>
      <c r="M28" s="28"/>
    </row>
    <row r="29" spans="1:13" ht="12">
      <c r="A29" s="23"/>
      <c r="B29" s="23"/>
      <c r="C29" s="23"/>
      <c r="D29" s="23"/>
      <c r="E29" s="23"/>
      <c r="F29" s="23"/>
      <c r="G29" s="5"/>
      <c r="H29" s="23"/>
      <c r="I29" s="23"/>
      <c r="K29" s="16"/>
      <c r="L29" s="10"/>
      <c r="M29" s="28"/>
    </row>
    <row r="30" spans="1:12" ht="12">
      <c r="A30" s="23"/>
      <c r="B30" s="23"/>
      <c r="C30" s="23"/>
      <c r="D30" s="23"/>
      <c r="E30" s="23"/>
      <c r="F30" s="23"/>
      <c r="G30" s="5"/>
      <c r="H30" s="23"/>
      <c r="I30" s="23"/>
      <c r="K30" s="16"/>
      <c r="L30" s="10"/>
    </row>
    <row r="31" spans="11:12" ht="12">
      <c r="K31" s="16"/>
      <c r="L31" s="10"/>
    </row>
    <row r="32" spans="11:12" ht="12">
      <c r="K32" s="23"/>
      <c r="L32" s="23"/>
    </row>
    <row r="33" spans="11:12" ht="12">
      <c r="K33" s="23"/>
      <c r="L33" s="23"/>
    </row>
    <row r="38" ht="12">
      <c r="H38" t="s">
        <v>32</v>
      </c>
    </row>
  </sheetData>
  <sheetProtection/>
  <mergeCells count="30">
    <mergeCell ref="L19:M19"/>
    <mergeCell ref="L17:M17"/>
    <mergeCell ref="K13:K14"/>
    <mergeCell ref="L13:M14"/>
    <mergeCell ref="K9:M9"/>
    <mergeCell ref="A10:D11"/>
    <mergeCell ref="E10:J10"/>
    <mergeCell ref="E11:J11"/>
    <mergeCell ref="A13:A14"/>
    <mergeCell ref="B13:B14"/>
    <mergeCell ref="C13:D14"/>
    <mergeCell ref="G13:G14"/>
    <mergeCell ref="E2:J2"/>
    <mergeCell ref="E3:J3"/>
    <mergeCell ref="E4:J4"/>
    <mergeCell ref="E6:J6"/>
    <mergeCell ref="E7:J7"/>
    <mergeCell ref="H13:H14"/>
    <mergeCell ref="I13:I14"/>
    <mergeCell ref="J13:J14"/>
    <mergeCell ref="E13:E14"/>
    <mergeCell ref="K7:M7"/>
    <mergeCell ref="A7:D7"/>
    <mergeCell ref="E1:J1"/>
    <mergeCell ref="E8:J8"/>
    <mergeCell ref="K8:M8"/>
    <mergeCell ref="A9:D9"/>
    <mergeCell ref="A8:D8"/>
    <mergeCell ref="E9:J9"/>
    <mergeCell ref="F13:F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P25" sqref="P25"/>
    </sheetView>
  </sheetViews>
  <sheetFormatPr defaultColWidth="9.00390625" defaultRowHeight="12.75"/>
  <cols>
    <col min="1" max="1" width="7.875" style="0" customWidth="1"/>
    <col min="2" max="2" width="31.00390625" style="0" customWidth="1"/>
    <col min="3" max="3" width="9.00390625" style="0" customWidth="1"/>
    <col min="4" max="4" width="8.25390625" style="0" customWidth="1"/>
    <col min="5" max="5" width="8.00390625" style="0" customWidth="1"/>
    <col min="6" max="6" width="8.25390625" style="0" customWidth="1"/>
    <col min="7" max="8" width="7.625" style="0" customWidth="1"/>
    <col min="9" max="9" width="7.75390625" style="0" customWidth="1"/>
    <col min="10" max="10" width="7.00390625" style="0" customWidth="1"/>
    <col min="11" max="11" width="6.875" style="0" customWidth="1"/>
    <col min="12" max="12" width="7.25390625" style="0" customWidth="1"/>
    <col min="13" max="14" width="7.125" style="0" customWidth="1"/>
    <col min="15" max="15" width="12.00390625" style="0" customWidth="1"/>
    <col min="16" max="16" width="12.625" style="0" customWidth="1"/>
  </cols>
  <sheetData>
    <row r="1" spans="1:16" ht="12">
      <c r="A1" s="23"/>
      <c r="B1" s="23"/>
      <c r="C1" s="232" t="s">
        <v>88</v>
      </c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"/>
      <c r="P1" s="23"/>
    </row>
    <row r="2" spans="1:16" ht="12">
      <c r="A2" s="23"/>
      <c r="B2" s="23"/>
      <c r="C2" s="233" t="s">
        <v>38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"/>
      <c r="P2" s="23"/>
    </row>
    <row r="3" spans="1:16" ht="12">
      <c r="A3" s="5"/>
      <c r="B3" s="5"/>
      <c r="C3" s="233" t="s">
        <v>141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5"/>
      <c r="P3" s="5"/>
    </row>
    <row r="4" spans="1:16" ht="12">
      <c r="A4" s="5"/>
      <c r="B4" s="5"/>
      <c r="C4" s="233" t="s">
        <v>112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5"/>
      <c r="P4" s="5"/>
    </row>
    <row r="5" spans="1:16" ht="1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4.25">
      <c r="A6" s="5"/>
      <c r="B6" s="5"/>
      <c r="C6" s="283" t="s">
        <v>142</v>
      </c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5"/>
      <c r="P6" s="5"/>
    </row>
    <row r="7" spans="1:14" ht="15" customHeight="1">
      <c r="A7" s="5"/>
      <c r="B7" s="5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</row>
    <row r="8" spans="1:16" ht="20.25" customHeight="1">
      <c r="A8" s="285" t="s">
        <v>138</v>
      </c>
      <c r="B8" s="285"/>
      <c r="C8" s="261" t="s">
        <v>90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85" t="s">
        <v>139</v>
      </c>
      <c r="P8" s="285"/>
    </row>
    <row r="9" spans="1:14" ht="12.75" customHeight="1" thickBot="1">
      <c r="A9" s="15"/>
      <c r="B9" s="15"/>
      <c r="C9" s="261"/>
      <c r="D9" s="261"/>
      <c r="E9" s="261"/>
      <c r="F9" s="261"/>
      <c r="G9" s="261"/>
      <c r="H9" s="261"/>
      <c r="I9" s="261"/>
      <c r="J9" s="55"/>
      <c r="K9" s="55"/>
      <c r="L9" s="55"/>
      <c r="M9" s="55"/>
      <c r="N9" s="55"/>
    </row>
    <row r="10" spans="1:16" ht="20.25" customHeight="1">
      <c r="A10" s="278" t="s">
        <v>6</v>
      </c>
      <c r="B10" s="280" t="s">
        <v>20</v>
      </c>
      <c r="C10" s="282" t="s">
        <v>119</v>
      </c>
      <c r="D10" s="282"/>
      <c r="E10" s="286" t="s">
        <v>34</v>
      </c>
      <c r="F10" s="282"/>
      <c r="G10" s="282"/>
      <c r="H10" s="282"/>
      <c r="I10" s="282"/>
      <c r="J10" s="286" t="s">
        <v>49</v>
      </c>
      <c r="K10" s="282"/>
      <c r="L10" s="282"/>
      <c r="M10" s="282"/>
      <c r="N10" s="289"/>
      <c r="O10" s="287" t="s">
        <v>35</v>
      </c>
      <c r="P10" s="280" t="s">
        <v>14</v>
      </c>
    </row>
    <row r="11" spans="1:16" ht="23.25" customHeight="1" thickBot="1">
      <c r="A11" s="279"/>
      <c r="B11" s="281"/>
      <c r="C11" s="7">
        <v>63</v>
      </c>
      <c r="D11" s="59" t="s">
        <v>77</v>
      </c>
      <c r="E11" s="6">
        <v>63</v>
      </c>
      <c r="F11" s="7">
        <v>68</v>
      </c>
      <c r="G11" s="7">
        <v>73</v>
      </c>
      <c r="H11" s="7">
        <v>85</v>
      </c>
      <c r="I11" s="59" t="s">
        <v>78</v>
      </c>
      <c r="J11" s="151">
        <v>63</v>
      </c>
      <c r="K11" s="56">
        <v>68</v>
      </c>
      <c r="L11" s="56">
        <v>73</v>
      </c>
      <c r="M11" s="56">
        <v>85</v>
      </c>
      <c r="N11" s="134" t="s">
        <v>78</v>
      </c>
      <c r="O11" s="288"/>
      <c r="P11" s="281"/>
    </row>
    <row r="12" spans="1:16" ht="15.75" thickBot="1">
      <c r="A12" s="88">
        <v>1</v>
      </c>
      <c r="B12" s="147" t="s">
        <v>44</v>
      </c>
      <c r="C12" s="110"/>
      <c r="D12" s="87">
        <v>20</v>
      </c>
      <c r="E12" s="89"/>
      <c r="F12" s="90">
        <v>20</v>
      </c>
      <c r="G12" s="90">
        <v>20</v>
      </c>
      <c r="H12" s="90">
        <v>14</v>
      </c>
      <c r="I12" s="86">
        <v>18</v>
      </c>
      <c r="J12" s="89">
        <v>18</v>
      </c>
      <c r="K12" s="90">
        <v>20</v>
      </c>
      <c r="L12" s="90"/>
      <c r="M12" s="86">
        <v>20</v>
      </c>
      <c r="N12" s="87">
        <v>14</v>
      </c>
      <c r="O12" s="91">
        <v>40</v>
      </c>
      <c r="P12" s="97">
        <f aca="true" t="shared" si="0" ref="P12:P17">SUM(C12:O12)</f>
        <v>204</v>
      </c>
    </row>
    <row r="13" spans="1:16" ht="15.75" thickBot="1">
      <c r="A13" s="39">
        <v>2</v>
      </c>
      <c r="B13" s="148" t="s">
        <v>58</v>
      </c>
      <c r="C13" s="111"/>
      <c r="D13" s="82">
        <v>15</v>
      </c>
      <c r="E13" s="81">
        <v>14</v>
      </c>
      <c r="F13" s="67"/>
      <c r="G13" s="67">
        <v>16</v>
      </c>
      <c r="H13" s="67">
        <v>18</v>
      </c>
      <c r="I13" s="84">
        <v>15</v>
      </c>
      <c r="J13" s="81">
        <v>16</v>
      </c>
      <c r="K13" s="67"/>
      <c r="L13" s="67">
        <v>16</v>
      </c>
      <c r="M13" s="84">
        <v>15</v>
      </c>
      <c r="N13" s="82">
        <v>18</v>
      </c>
      <c r="O13" s="80">
        <v>36</v>
      </c>
      <c r="P13" s="97">
        <f t="shared" si="0"/>
        <v>179</v>
      </c>
    </row>
    <row r="14" spans="1:16" ht="15.75" thickBot="1">
      <c r="A14" s="39">
        <v>3</v>
      </c>
      <c r="B14" s="148" t="s">
        <v>102</v>
      </c>
      <c r="C14" s="111"/>
      <c r="D14" s="82"/>
      <c r="E14" s="81"/>
      <c r="F14" s="67">
        <v>18</v>
      </c>
      <c r="G14" s="67">
        <v>18</v>
      </c>
      <c r="H14" s="67">
        <v>15</v>
      </c>
      <c r="I14" s="84">
        <v>16</v>
      </c>
      <c r="J14" s="81">
        <v>20</v>
      </c>
      <c r="K14" s="67">
        <v>18</v>
      </c>
      <c r="L14" s="67">
        <v>18</v>
      </c>
      <c r="M14" s="84"/>
      <c r="N14" s="82">
        <v>15</v>
      </c>
      <c r="O14" s="80">
        <v>32</v>
      </c>
      <c r="P14" s="97">
        <f t="shared" si="0"/>
        <v>170</v>
      </c>
    </row>
    <row r="15" spans="1:16" ht="15.75" thickBot="1">
      <c r="A15" s="88">
        <v>4</v>
      </c>
      <c r="B15" s="148" t="s">
        <v>45</v>
      </c>
      <c r="C15" s="112"/>
      <c r="D15" s="66">
        <v>18</v>
      </c>
      <c r="E15" s="64">
        <v>12</v>
      </c>
      <c r="F15" s="150">
        <v>15</v>
      </c>
      <c r="G15" s="65">
        <v>14</v>
      </c>
      <c r="H15" s="65">
        <v>13</v>
      </c>
      <c r="I15" s="118"/>
      <c r="J15" s="64"/>
      <c r="K15" s="150">
        <v>16</v>
      </c>
      <c r="L15" s="65">
        <v>14</v>
      </c>
      <c r="M15" s="118">
        <v>16</v>
      </c>
      <c r="N15" s="66">
        <v>12</v>
      </c>
      <c r="O15" s="80">
        <v>28</v>
      </c>
      <c r="P15" s="97">
        <f t="shared" si="0"/>
        <v>158</v>
      </c>
    </row>
    <row r="16" spans="1:16" ht="15.75" thickBot="1">
      <c r="A16" s="39">
        <v>5</v>
      </c>
      <c r="B16" s="148" t="s">
        <v>144</v>
      </c>
      <c r="C16" s="111">
        <v>16</v>
      </c>
      <c r="D16" s="82"/>
      <c r="E16" s="81"/>
      <c r="F16" s="67">
        <v>12</v>
      </c>
      <c r="G16" s="67">
        <v>15</v>
      </c>
      <c r="H16" s="67">
        <v>11</v>
      </c>
      <c r="I16" s="84">
        <v>20</v>
      </c>
      <c r="J16" s="81"/>
      <c r="K16" s="67">
        <v>14</v>
      </c>
      <c r="L16" s="67">
        <v>15</v>
      </c>
      <c r="M16" s="84">
        <v>14</v>
      </c>
      <c r="N16" s="82">
        <v>10</v>
      </c>
      <c r="O16" s="80">
        <v>26</v>
      </c>
      <c r="P16" s="97">
        <f t="shared" si="0"/>
        <v>153</v>
      </c>
    </row>
    <row r="17" spans="1:16" ht="15.75" thickBot="1">
      <c r="A17" s="39">
        <v>6</v>
      </c>
      <c r="B17" s="148" t="s">
        <v>42</v>
      </c>
      <c r="C17" s="111"/>
      <c r="D17" s="82"/>
      <c r="E17" s="81">
        <v>16</v>
      </c>
      <c r="F17" s="67">
        <v>14</v>
      </c>
      <c r="G17" s="67"/>
      <c r="H17" s="67">
        <v>16</v>
      </c>
      <c r="I17" s="84">
        <v>9</v>
      </c>
      <c r="J17" s="81">
        <v>15</v>
      </c>
      <c r="K17" s="67">
        <v>11</v>
      </c>
      <c r="L17" s="67"/>
      <c r="M17" s="84">
        <v>18</v>
      </c>
      <c r="N17" s="82">
        <v>20</v>
      </c>
      <c r="O17" s="80">
        <v>30</v>
      </c>
      <c r="P17" s="97">
        <f t="shared" si="0"/>
        <v>149</v>
      </c>
    </row>
    <row r="18" spans="1:16" ht="15.75" thickBot="1">
      <c r="A18" s="88">
        <v>7</v>
      </c>
      <c r="B18" s="148" t="s">
        <v>103</v>
      </c>
      <c r="C18" s="111"/>
      <c r="D18" s="82"/>
      <c r="E18" s="81">
        <v>13</v>
      </c>
      <c r="F18" s="67">
        <v>13</v>
      </c>
      <c r="G18" s="67">
        <v>13</v>
      </c>
      <c r="H18" s="67">
        <v>10</v>
      </c>
      <c r="I18" s="84"/>
      <c r="J18" s="81">
        <v>14</v>
      </c>
      <c r="K18" s="67"/>
      <c r="L18" s="67"/>
      <c r="M18" s="84">
        <v>13</v>
      </c>
      <c r="N18" s="82" t="s">
        <v>221</v>
      </c>
      <c r="O18" s="80">
        <v>22</v>
      </c>
      <c r="P18" s="97">
        <v>127</v>
      </c>
    </row>
    <row r="19" spans="1:16" ht="15.75" thickBot="1">
      <c r="A19" s="39">
        <v>8</v>
      </c>
      <c r="B19" s="148" t="s">
        <v>161</v>
      </c>
      <c r="C19" s="111">
        <v>15</v>
      </c>
      <c r="D19" s="82"/>
      <c r="E19" s="81">
        <v>20</v>
      </c>
      <c r="F19" s="67">
        <v>16</v>
      </c>
      <c r="G19" s="67">
        <v>12</v>
      </c>
      <c r="H19" s="67">
        <v>12</v>
      </c>
      <c r="I19" s="84"/>
      <c r="J19" s="81">
        <v>13</v>
      </c>
      <c r="K19" s="67">
        <v>13</v>
      </c>
      <c r="L19" s="67"/>
      <c r="M19" s="84"/>
      <c r="N19" s="82"/>
      <c r="O19" s="80">
        <v>24</v>
      </c>
      <c r="P19" s="97">
        <v>125</v>
      </c>
    </row>
    <row r="20" spans="1:16" ht="15">
      <c r="A20" s="39">
        <v>9</v>
      </c>
      <c r="B20" s="148" t="s">
        <v>101</v>
      </c>
      <c r="C20" s="111">
        <v>20</v>
      </c>
      <c r="D20" s="82"/>
      <c r="E20" s="81">
        <v>18</v>
      </c>
      <c r="F20" s="67"/>
      <c r="G20" s="83"/>
      <c r="H20" s="67">
        <v>20</v>
      </c>
      <c r="I20" s="84">
        <v>14</v>
      </c>
      <c r="J20" s="81"/>
      <c r="K20" s="67"/>
      <c r="L20" s="83">
        <v>20</v>
      </c>
      <c r="M20" s="84"/>
      <c r="N20" s="82"/>
      <c r="O20" s="80"/>
      <c r="P20" s="97">
        <f>SUM(C20:N20)</f>
        <v>92</v>
      </c>
    </row>
    <row r="21" ht="15" customHeight="1"/>
    <row r="22" spans="1:9" ht="15" customHeight="1">
      <c r="A22" s="12" t="s">
        <v>92</v>
      </c>
      <c r="B22" s="12"/>
      <c r="C22" s="38" t="s">
        <v>140</v>
      </c>
      <c r="D22" s="109"/>
      <c r="E22" s="5"/>
      <c r="F22" s="5"/>
      <c r="G22" s="5"/>
      <c r="H22" s="5"/>
      <c r="I22" s="12"/>
    </row>
    <row r="23" ht="15" customHeight="1"/>
    <row r="24" spans="1:16" ht="12">
      <c r="A24" s="12" t="s">
        <v>21</v>
      </c>
      <c r="B24" s="12"/>
      <c r="C24" s="16" t="s">
        <v>91</v>
      </c>
      <c r="D24" s="16"/>
      <c r="E24" s="5"/>
      <c r="F24" s="5"/>
      <c r="G24" s="5"/>
      <c r="H24" s="5"/>
      <c r="I24" s="12"/>
      <c r="J24" s="12"/>
      <c r="O24" s="11"/>
      <c r="P24" s="11"/>
    </row>
    <row r="25" spans="2:16" ht="12" customHeight="1">
      <c r="B25" s="1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11"/>
      <c r="P25" s="11"/>
    </row>
    <row r="26" spans="1:17" ht="12">
      <c r="A26" s="12"/>
      <c r="C26" s="5"/>
      <c r="Q26" s="9"/>
    </row>
    <row r="27" spans="2:9" ht="12">
      <c r="B27" s="5"/>
      <c r="C27" s="5"/>
      <c r="D27" s="5"/>
      <c r="E27" s="5"/>
      <c r="F27" s="5"/>
      <c r="G27" s="5"/>
      <c r="H27" s="5"/>
      <c r="I27" s="5"/>
    </row>
    <row r="28" ht="12">
      <c r="A28" s="12"/>
    </row>
    <row r="29" ht="11.25" customHeight="1"/>
    <row r="30" ht="12">
      <c r="Q30" s="9"/>
    </row>
    <row r="31" ht="12">
      <c r="Q31" s="9"/>
    </row>
    <row r="32" ht="12">
      <c r="Q32" s="9"/>
    </row>
    <row r="33" ht="12">
      <c r="Q33" s="37"/>
    </row>
    <row r="34" ht="12">
      <c r="Q34" s="1"/>
    </row>
    <row r="35" ht="12">
      <c r="Q35" s="11"/>
    </row>
    <row r="36" ht="12">
      <c r="Q36" s="11"/>
    </row>
    <row r="37" ht="12">
      <c r="Q37" s="11"/>
    </row>
    <row r="38" ht="12">
      <c r="Q38" s="11"/>
    </row>
    <row r="39" ht="12">
      <c r="Q39" s="11"/>
    </row>
    <row r="40" ht="12">
      <c r="Q40" s="11"/>
    </row>
  </sheetData>
  <sheetProtection/>
  <mergeCells count="17">
    <mergeCell ref="O8:P8"/>
    <mergeCell ref="C8:N8"/>
    <mergeCell ref="E10:I10"/>
    <mergeCell ref="O10:O11"/>
    <mergeCell ref="C1:N1"/>
    <mergeCell ref="J10:N10"/>
    <mergeCell ref="P10:P11"/>
    <mergeCell ref="C9:I9"/>
    <mergeCell ref="A10:A11"/>
    <mergeCell ref="B10:B11"/>
    <mergeCell ref="C10:D10"/>
    <mergeCell ref="C2:N2"/>
    <mergeCell ref="C3:N3"/>
    <mergeCell ref="C4:N4"/>
    <mergeCell ref="C6:N6"/>
    <mergeCell ref="C7:N7"/>
    <mergeCell ref="A8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Трофимов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ВФГС</dc:creator>
  <cp:keywords/>
  <dc:description/>
  <cp:lastModifiedBy>женя</cp:lastModifiedBy>
  <cp:lastPrinted>2018-11-09T16:12:45Z</cp:lastPrinted>
  <dcterms:created xsi:type="dcterms:W3CDTF">2011-02-07T11:51:38Z</dcterms:created>
  <dcterms:modified xsi:type="dcterms:W3CDTF">2018-11-09T18:14:00Z</dcterms:modified>
  <cp:category/>
  <cp:version/>
  <cp:contentType/>
  <cp:contentStatus/>
</cp:coreProperties>
</file>